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4235" windowHeight="8070" activeTab="0"/>
  </bookViews>
  <sheets>
    <sheet name="data" sheetId="1" r:id="rId1"/>
    <sheet name="Sheet1" sheetId="2" r:id="rId2"/>
  </sheets>
  <definedNames>
    <definedName name="_xlnm.Print_Area" localSheetId="0">'data'!$A$4:$H$39</definedName>
  </definedNames>
  <calcPr fullCalcOnLoad="1"/>
</workbook>
</file>

<file path=xl/sharedStrings.xml><?xml version="1.0" encoding="utf-8"?>
<sst xmlns="http://schemas.openxmlformats.org/spreadsheetml/2006/main" count="494" uniqueCount="211">
  <si>
    <t>Table 1</t>
  </si>
  <si>
    <t>Table 2</t>
  </si>
  <si>
    <t>Value of transferable deposits</t>
  </si>
  <si>
    <t>Narrow money supply (M1)</t>
  </si>
  <si>
    <t xml:space="preserve">Used by non-banks </t>
  </si>
  <si>
    <t xml:space="preserve">Population </t>
  </si>
  <si>
    <t>Used by banks</t>
  </si>
  <si>
    <t>Transferable balances held at the central bank</t>
  </si>
  <si>
    <t>required reserves</t>
  </si>
  <si>
    <t>free reserves</t>
  </si>
  <si>
    <t>Transferable balances held at other banks</t>
  </si>
  <si>
    <t xml:space="preserve">intraday </t>
  </si>
  <si>
    <t>overnight</t>
  </si>
  <si>
    <t>Credit extended by the central bank:</t>
  </si>
  <si>
    <t>longer refinancing operations</t>
  </si>
  <si>
    <t>Table 3</t>
  </si>
  <si>
    <t>Institutions offering payment services to non-banks (total)</t>
  </si>
  <si>
    <t>Other institutions offering payment services to non-banks</t>
  </si>
  <si>
    <t>Table 4</t>
  </si>
  <si>
    <t>Payment card functions and accepting devices</t>
  </si>
  <si>
    <t>Cards issued in the country</t>
  </si>
  <si>
    <t>Cards with a cash function</t>
  </si>
  <si>
    <t>Cards with a debit function</t>
  </si>
  <si>
    <t>Cards with a credit function</t>
  </si>
  <si>
    <t>Terminals located in the country</t>
  </si>
  <si>
    <t xml:space="preserve">ATMs </t>
  </si>
  <si>
    <t>POS terminals</t>
  </si>
  <si>
    <t>Table 5</t>
  </si>
  <si>
    <t>Indicators of the use of payment instruments and terminals by non-banks</t>
  </si>
  <si>
    <t>Value</t>
  </si>
  <si>
    <t>Transactions per type of payment instrument</t>
  </si>
  <si>
    <t>Credit transfers</t>
  </si>
  <si>
    <t>Direct debits</t>
  </si>
  <si>
    <t>Card payments with cards issued in the country</t>
  </si>
  <si>
    <t>Cheques</t>
  </si>
  <si>
    <t>Other payment instruments</t>
  </si>
  <si>
    <t>Table 6</t>
  </si>
  <si>
    <t>Participation in selected interbank funds transfer systems</t>
  </si>
  <si>
    <t>Large-value payment systems</t>
  </si>
  <si>
    <t>Retail payment systems</t>
  </si>
  <si>
    <t>Direct participants</t>
  </si>
  <si>
    <t>Indirect participants</t>
  </si>
  <si>
    <t>Table 7</t>
  </si>
  <si>
    <t>Payments processed by selected interbank funds transfer systems</t>
  </si>
  <si>
    <t>Total transactions sent</t>
  </si>
  <si>
    <t>Concentration ratio in terms of volume (%)</t>
  </si>
  <si>
    <t>Table 8</t>
  </si>
  <si>
    <t>Members</t>
  </si>
  <si>
    <t>of which: live</t>
  </si>
  <si>
    <t>Sub-members</t>
  </si>
  <si>
    <t>Participants</t>
  </si>
  <si>
    <t>Total users</t>
  </si>
  <si>
    <t>Total messages sent</t>
  </si>
  <si>
    <t>of which:</t>
  </si>
  <si>
    <t>category I</t>
  </si>
  <si>
    <t>category II</t>
  </si>
  <si>
    <t>Total messages received</t>
  </si>
  <si>
    <t>Domestic traffic</t>
  </si>
  <si>
    <t>Table 10</t>
  </si>
  <si>
    <t>Number of participants in exchanges and trading systems</t>
  </si>
  <si>
    <t>central bank</t>
  </si>
  <si>
    <t>central counterparties (CCPs)</t>
  </si>
  <si>
    <t>banks</t>
  </si>
  <si>
    <t>other</t>
  </si>
  <si>
    <t>Table 11</t>
  </si>
  <si>
    <t>Number of listed securities</t>
  </si>
  <si>
    <t>debt securities</t>
  </si>
  <si>
    <t>equity</t>
  </si>
  <si>
    <t>Table 12</t>
  </si>
  <si>
    <t>Table 13</t>
  </si>
  <si>
    <t>Executed trades</t>
  </si>
  <si>
    <t>Number of clearing members</t>
  </si>
  <si>
    <t xml:space="preserve">central counterparties (CCPs) </t>
  </si>
  <si>
    <t>Table 14</t>
  </si>
  <si>
    <t xml:space="preserve">Number </t>
  </si>
  <si>
    <t>Contracts and transactions cleared</t>
  </si>
  <si>
    <t>financial futures</t>
  </si>
  <si>
    <t>financial options</t>
  </si>
  <si>
    <t xml:space="preserve">other financial derivatives </t>
  </si>
  <si>
    <t>commodity futures</t>
  </si>
  <si>
    <t>commodity options</t>
  </si>
  <si>
    <t>other commodity derivatives</t>
  </si>
  <si>
    <t>Total contracts and transactions cleared</t>
  </si>
  <si>
    <t>Securities transactions cleared</t>
  </si>
  <si>
    <t>of which: repurchase transactions cleared</t>
  </si>
  <si>
    <t>Exchange-traded derivatives contracts cleared</t>
  </si>
  <si>
    <t>OTC derivatives contracts cleared</t>
  </si>
  <si>
    <t>Table 15</t>
  </si>
  <si>
    <t>Number of direct participants in CSDs</t>
  </si>
  <si>
    <t xml:space="preserve">central  securities depositories </t>
  </si>
  <si>
    <t>Securities held on accounts at CSDs</t>
  </si>
  <si>
    <t>Total securities held</t>
  </si>
  <si>
    <t>CSD X</t>
  </si>
  <si>
    <t>Other</t>
  </si>
  <si>
    <t xml:space="preserve">SWIFT </t>
  </si>
  <si>
    <t>Message flows to/from domestic users</t>
  </si>
  <si>
    <t xml:space="preserve">Participation by domestic institutions </t>
  </si>
  <si>
    <t>GDP</t>
  </si>
  <si>
    <t>DC/USD</t>
  </si>
  <si>
    <t>Consumer price inflation</t>
  </si>
  <si>
    <t>GDP per capita</t>
  </si>
  <si>
    <t>Indicator</t>
  </si>
  <si>
    <t xml:space="preserve">End-of-year </t>
  </si>
  <si>
    <t>Settlement media</t>
  </si>
  <si>
    <t>Basic statistical data</t>
  </si>
  <si>
    <t>Institutions offering payment services to non-banks</t>
  </si>
  <si>
    <t>Table 9</t>
  </si>
  <si>
    <t>Top</t>
  </si>
  <si>
    <t>Number, End-of-year</t>
  </si>
  <si>
    <t>Branches or offices</t>
  </si>
  <si>
    <t>Institutions</t>
  </si>
  <si>
    <t xml:space="preserve">Accounts </t>
  </si>
  <si>
    <t xml:space="preserve">Accounts held by non-banks </t>
  </si>
  <si>
    <t>Value, End-of-year</t>
  </si>
  <si>
    <t>Number, Year total</t>
  </si>
  <si>
    <t>Per cent, Year total</t>
  </si>
  <si>
    <t xml:space="preserve">  short-term paper</t>
  </si>
  <si>
    <t xml:space="preserve">  bonds</t>
  </si>
  <si>
    <t xml:space="preserve">  government bonds</t>
  </si>
  <si>
    <t>central securities depositories (CSDs)</t>
  </si>
  <si>
    <t>Year average</t>
  </si>
  <si>
    <t xml:space="preserve">Notes to table: </t>
  </si>
  <si>
    <t>Official Exchange rate</t>
  </si>
  <si>
    <t>Current DC</t>
  </si>
  <si>
    <t>Persons, End-of-year</t>
  </si>
  <si>
    <t>Per cent, End-of-year</t>
  </si>
  <si>
    <t>Unit/Measurement</t>
  </si>
  <si>
    <t>Banknotes and coins in circulation outside banks</t>
  </si>
  <si>
    <t>Banknotes and coins</t>
  </si>
  <si>
    <t>Total banknotes and coins issued</t>
  </si>
  <si>
    <t>Central Bank</t>
  </si>
  <si>
    <t>Accounts</t>
  </si>
  <si>
    <t>DC, End-of-year</t>
  </si>
  <si>
    <t>Number&amp;Value, Year total</t>
  </si>
  <si>
    <t>Number of transactions</t>
  </si>
  <si>
    <r>
      <t xml:space="preserve">    an account of </t>
    </r>
    <r>
      <rPr>
        <i/>
        <sz val="8"/>
        <rFont val="Arial"/>
        <family val="2"/>
      </rPr>
      <t>a customer</t>
    </r>
  </si>
  <si>
    <r>
      <t xml:space="preserve">     an account of </t>
    </r>
    <r>
      <rPr>
        <i/>
        <sz val="8"/>
        <rFont val="Arial"/>
        <family val="2"/>
      </rPr>
      <t>another bank</t>
    </r>
  </si>
  <si>
    <t>category I **</t>
  </si>
  <si>
    <t>category II ***</t>
  </si>
  <si>
    <t>Please type trading system name here…</t>
  </si>
  <si>
    <t>Please add more here…</t>
  </si>
  <si>
    <t>central banks</t>
  </si>
  <si>
    <t>other (e.g. dealers, brokers, etc.)</t>
  </si>
  <si>
    <t>Payments by cards with a debit function</t>
  </si>
  <si>
    <t>Payments by cards with a credit function</t>
  </si>
  <si>
    <t xml:space="preserve"> Banks</t>
  </si>
  <si>
    <t xml:space="preserve"> Other direct participants</t>
  </si>
  <si>
    <t xml:space="preserve"> Central banks</t>
  </si>
  <si>
    <t xml:space="preserve">Total listed securities </t>
  </si>
  <si>
    <t>Total executed securities trades</t>
  </si>
  <si>
    <t>Total executed derivatives trades</t>
  </si>
  <si>
    <t>Please type CCP name here…</t>
  </si>
  <si>
    <t>Number contracts / transactions</t>
  </si>
  <si>
    <t>Number of securities</t>
  </si>
  <si>
    <t>Number&amp;Value, End-of-year</t>
  </si>
  <si>
    <t>DC, Year total</t>
  </si>
  <si>
    <t>Contents</t>
  </si>
  <si>
    <r>
      <t xml:space="preserve">* </t>
    </r>
    <r>
      <rPr>
        <b/>
        <sz val="8"/>
        <rFont val="Arial"/>
        <family val="2"/>
      </rPr>
      <t>DC</t>
    </r>
    <r>
      <rPr>
        <sz val="8"/>
        <rFont val="Arial"/>
        <family val="2"/>
      </rPr>
      <t>: Domestic Currency</t>
    </r>
  </si>
  <si>
    <r>
      <t xml:space="preserve">** </t>
    </r>
    <r>
      <rPr>
        <b/>
        <sz val="8"/>
        <rFont val="Arial"/>
        <family val="2"/>
      </rPr>
      <t>Category 1</t>
    </r>
    <r>
      <rPr>
        <sz val="8"/>
        <rFont val="Arial"/>
        <family val="2"/>
      </rPr>
      <t>: Messages used by banks to transfer funds to</t>
    </r>
  </si>
  <si>
    <r>
      <t xml:space="preserve">*** </t>
    </r>
    <r>
      <rPr>
        <b/>
        <sz val="8"/>
        <rFont val="Arial"/>
        <family val="2"/>
      </rPr>
      <t>Category 2</t>
    </r>
    <r>
      <rPr>
        <sz val="8"/>
        <rFont val="Arial"/>
        <family val="2"/>
      </rPr>
      <t>: Messages used by banks to transfer funds to</t>
    </r>
  </si>
  <si>
    <t>Domestic participants</t>
  </si>
  <si>
    <t>Total participants</t>
  </si>
  <si>
    <t>Foreign participants</t>
  </si>
  <si>
    <t>Total transactions with payment instruments</t>
  </si>
  <si>
    <t>Total clearing members</t>
  </si>
  <si>
    <t>Total domestic clearing members</t>
  </si>
  <si>
    <t>Total foreign clearing members</t>
  </si>
  <si>
    <t>Total foreign participants</t>
  </si>
  <si>
    <t>Total domestic participants</t>
  </si>
  <si>
    <t>n/a</t>
  </si>
  <si>
    <t>Value (in IDR millions)</t>
  </si>
  <si>
    <t>* Number of cards with cash function in 2006 and 2007 including card with a debit function</t>
  </si>
  <si>
    <t>Sistem Kliring Nasional Bank Indonesia (SKNBI)</t>
  </si>
  <si>
    <t>Bank Indonesia Real Time Gross Settlement (BI-RTGS)</t>
  </si>
  <si>
    <t>Banks *</t>
  </si>
  <si>
    <t>* excluding rural bank</t>
  </si>
  <si>
    <t>* Credit transfer = credit transfer via clearing system + credit transfer via RTGS
  Other Payment instrument = Debit transfer via clearing system - cheques</t>
  </si>
  <si>
    <t>BI-RTGS system</t>
  </si>
  <si>
    <t>BI National Clearing System</t>
  </si>
  <si>
    <t>Data about SWIFT uses in Indonesia was provided by ASWIFTINDO (Asosiasi Swift Indonesia)</t>
  </si>
  <si>
    <t xml:space="preserve">          7103609261842 </t>
  </si>
  <si>
    <t xml:space="preserve">          5713136478918 </t>
  </si>
  <si>
    <t xml:space="preserve">       59048061311874 </t>
  </si>
  <si>
    <t xml:space="preserve">       67414682760904 </t>
  </si>
  <si>
    <t xml:space="preserve">          3743148677740 </t>
  </si>
  <si>
    <t xml:space="preserve">       16082882595795 </t>
  </si>
  <si>
    <t>222,192,000</t>
  </si>
  <si>
    <t>3,339,217</t>
  </si>
  <si>
    <t>15,028,519</t>
  </si>
  <si>
    <t>225,642,000</t>
  </si>
  <si>
    <t>3,950,893</t>
  </si>
  <si>
    <t>17,509,873</t>
  </si>
  <si>
    <t>6.60</t>
  </si>
  <si>
    <t>6.59</t>
  </si>
  <si>
    <t>228,523,300</t>
  </si>
  <si>
    <t>4,948,688</t>
  </si>
  <si>
    <t>21,430,659</t>
  </si>
  <si>
    <t>11.06</t>
  </si>
  <si>
    <t>231,369,500</t>
  </si>
  <si>
    <t>5,603,871</t>
  </si>
  <si>
    <t>23,900,000</t>
  </si>
  <si>
    <t>2.78</t>
  </si>
  <si>
    <t>236,849,620</t>
  </si>
  <si>
    <t>6,422,918</t>
  </si>
  <si>
    <t>27,000,000</t>
  </si>
  <si>
    <t>6.96</t>
  </si>
  <si>
    <t>178,572</t>
  </si>
  <si>
    <t>Current DC * (billion of Rp)</t>
  </si>
  <si>
    <t>DC, End-of-year (billion of Rp)</t>
  </si>
  <si>
    <t>Data Tables for Knowledge-Sharing Platform</t>
  </si>
  <si>
    <t>INDONESIA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</si>
</sst>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"/>
    <numFmt numFmtId="187" formatCode="yyyy"/>
    <numFmt numFmtId="188" formatCode="_-* #,##0.0\ _T_L_-;\-* #,##0.0\ _T_L_-;_-* &quot;-&quot;??\ _T_L_-;_-@_-"/>
    <numFmt numFmtId="189" formatCode="_-* #,##0\ _T_L_-;\-* #,##0\ _T_L_-;_-* &quot;-&quot;??\ _T_L_-;_-@_-"/>
    <numFmt numFmtId="190" formatCode="_-* #,##0.000\ _T_L_-;\-* #,##0.000\ _T_L_-;_-* &quot;-&quot;??\ _T_L_-;_-@_-"/>
    <numFmt numFmtId="191" formatCode="_-* #,##0.0000\ _T_L_-;\-* #,##0.0000\ _T_L_-;_-* &quot;-&quot;??\ _T_L_-;_-@_-"/>
    <numFmt numFmtId="192" formatCode="_-* #,##0.00000\ _T_L_-;\-* #,##0.00000\ _T_L_-;_-* &quot;-&quot;??\ _T_L_-;_-@_-"/>
    <numFmt numFmtId="193" formatCode="_-* #,##0.000000\ _T_L_-;\-* #,##0.000000\ _T_L_-;_-* &quot;-&quot;??\ _T_L_-;_-@_-"/>
    <numFmt numFmtId="194" formatCode="_-* #,##0.0000000\ _T_L_-;\-* #,##0.0000000\ _T_L_-;_-* &quot;-&quot;??\ _T_L_-;_-@_-"/>
    <numFmt numFmtId="195" formatCode="_-* #,##0.00000000\ _T_L_-;\-* #,##0.00000000\ _T_L_-;_-* &quot;-&quot;??\ _T_L_-;_-@_-"/>
    <numFmt numFmtId="196" formatCode="_-* #,##0.000000000\ _T_L_-;\-* #,##0.000000000\ _T_L_-;_-* &quot;-&quot;??\ _T_L_-;_-@_-"/>
    <numFmt numFmtId="197" formatCode="_-* #,##0.0000000000\ _T_L_-;\-* #,##0.0000000000\ _T_L_-;_-* &quot;-&quot;??\ _T_L_-;_-@_-"/>
    <numFmt numFmtId="198" formatCode="_-* #,##0.00000000000\ _T_L_-;\-* #,##0.00000000000\ _T_L_-;_-* &quot;-&quot;??\ _T_L_-;_-@_-"/>
    <numFmt numFmtId="199" formatCode="_-* #,##0.000000000000\ _T_L_-;\-* #,##0.000000000000\ _T_L_-;_-* &quot;-&quot;??\ _T_L_-;_-@_-"/>
    <numFmt numFmtId="200" formatCode="_-* #,##0.0000000000000\ _T_L_-;\-* #,##0.0000000000000\ _T_L_-;_-* &quot;-&quot;??\ _T_L_-;_-@_-"/>
    <numFmt numFmtId="201" formatCode="_-* #,##0.00000000000000\ _T_L_-;\-* #,##0.00000000000000\ _T_L_-;_-* &quot;-&quot;??\ _T_L_-;_-@_-"/>
    <numFmt numFmtId="202" formatCode="_-* #,##0.000000000000000\ _T_L_-;\-* #,##0.000000000000000\ _T_L_-;_-* &quot;-&quot;??\ _T_L_-;_-@_-"/>
    <numFmt numFmtId="203" formatCode="_-* #,##0.0000000000000000\ _T_L_-;\-* #,##0.0000000000000000\ _T_L_-;_-* &quot;-&quot;??\ _T_L_-;_-@_-"/>
    <numFmt numFmtId="204" formatCode="_-* #,##0.00000000000000000\ _T_L_-;\-* #,##0.00000000000000000\ _T_L_-;_-* &quot;-&quot;??\ _T_L_-;_-@_-"/>
    <numFmt numFmtId="205" formatCode="_(* #,##0_);_(* \(#,##0\);_(* &quot;-&quot;??_);_(@_)"/>
    <numFmt numFmtId="206" formatCode="0.0%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u val="single"/>
      <sz val="10"/>
      <color indexed="40"/>
      <name val="Arial"/>
      <family val="2"/>
    </font>
    <font>
      <u val="single"/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color indexed="23"/>
      <name val="Arial"/>
      <family val="2"/>
    </font>
    <font>
      <b/>
      <sz val="11"/>
      <color indexed="40"/>
      <name val="Arial"/>
      <family val="2"/>
    </font>
    <font>
      <i/>
      <sz val="10"/>
      <color indexed="23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  <font>
      <u val="single"/>
      <sz val="10"/>
      <color rgb="FF00B0F0"/>
      <name val="Arial"/>
      <family val="2"/>
    </font>
    <font>
      <u val="single"/>
      <sz val="10"/>
      <color theme="1" tint="0.49998000264167786"/>
      <name val="Arial"/>
      <family val="2"/>
    </font>
    <font>
      <b/>
      <sz val="10"/>
      <color theme="1" tint="0.49998000264167786"/>
      <name val="Arial"/>
      <family val="2"/>
    </font>
    <font>
      <i/>
      <sz val="10"/>
      <color rgb="FFFF0000"/>
      <name val="Arial"/>
      <family val="2"/>
    </font>
    <font>
      <sz val="10"/>
      <color theme="1" tint="0.49998000264167786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i/>
      <sz val="10"/>
      <color theme="1" tint="0.49998000264167786"/>
      <name val="Arial"/>
      <family val="2"/>
    </font>
    <font>
      <b/>
      <sz val="11"/>
      <color rgb="FF00B0F0"/>
      <name val="Arial"/>
      <family val="2"/>
    </font>
    <font>
      <b/>
      <sz val="10"/>
      <color theme="0"/>
      <name val="Arial"/>
      <family val="2"/>
    </font>
    <font>
      <i/>
      <sz val="8"/>
      <color theme="1" tint="0.49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49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49" fontId="7" fillId="0" borderId="16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9" fillId="0" borderId="0" xfId="0" applyNumberFormat="1" applyFont="1" applyFill="1" applyAlignment="1">
      <alignment horizontal="left"/>
    </xf>
    <xf numFmtId="49" fontId="7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20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53" applyFont="1" applyAlignment="1">
      <alignment horizontal="center"/>
    </xf>
    <xf numFmtId="0" fontId="63" fillId="0" borderId="0" xfId="53" applyFont="1" applyAlignment="1">
      <alignment horizontal="center"/>
    </xf>
    <xf numFmtId="0" fontId="4" fillId="0" borderId="21" xfId="0" applyFont="1" applyBorder="1" applyAlignment="1">
      <alignment/>
    </xf>
    <xf numFmtId="49" fontId="7" fillId="0" borderId="21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2" fillId="0" borderId="21" xfId="0" applyFont="1" applyFill="1" applyBorder="1" applyAlignment="1">
      <alignment horizontal="left"/>
    </xf>
    <xf numFmtId="0" fontId="3" fillId="0" borderId="21" xfId="0" applyFont="1" applyBorder="1" applyAlignment="1">
      <alignment/>
    </xf>
    <xf numFmtId="49" fontId="9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indent="1"/>
    </xf>
    <xf numFmtId="49" fontId="10" fillId="0" borderId="21" xfId="0" applyNumberFormat="1" applyFont="1" applyFill="1" applyBorder="1" applyAlignment="1">
      <alignment horizontal="left" indent="1"/>
    </xf>
    <xf numFmtId="49" fontId="1" fillId="0" borderId="21" xfId="0" applyNumberFormat="1" applyFont="1" applyFill="1" applyBorder="1" applyAlignment="1">
      <alignment/>
    </xf>
    <xf numFmtId="49" fontId="1" fillId="0" borderId="21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6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horizontal="left" wrapText="1" indent="1"/>
    </xf>
    <xf numFmtId="0" fontId="0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left" indent="1"/>
    </xf>
    <xf numFmtId="49" fontId="1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indent="2"/>
    </xf>
    <xf numFmtId="0" fontId="2" fillId="0" borderId="21" xfId="0" applyFont="1" applyFill="1" applyBorder="1" applyAlignment="1">
      <alignment wrapText="1"/>
    </xf>
    <xf numFmtId="49" fontId="10" fillId="0" borderId="21" xfId="0" applyNumberFormat="1" applyFont="1" applyFill="1" applyBorder="1" applyAlignment="1">
      <alignment wrapText="1"/>
    </xf>
    <xf numFmtId="0" fontId="61" fillId="0" borderId="21" xfId="0" applyFont="1" applyBorder="1" applyAlignment="1">
      <alignment/>
    </xf>
    <xf numFmtId="49" fontId="10" fillId="0" borderId="21" xfId="0" applyNumberFormat="1" applyFont="1" applyFill="1" applyBorder="1" applyAlignment="1">
      <alignment horizontal="left" wrapText="1" indent="1"/>
    </xf>
    <xf numFmtId="0" fontId="2" fillId="0" borderId="21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19" xfId="0" applyFont="1" applyBorder="1" applyAlignment="1">
      <alignment/>
    </xf>
    <xf numFmtId="0" fontId="65" fillId="0" borderId="0" xfId="0" applyFont="1" applyAlignment="1">
      <alignment/>
    </xf>
    <xf numFmtId="0" fontId="66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22" xfId="0" applyFont="1" applyBorder="1" applyAlignment="1">
      <alignment/>
    </xf>
    <xf numFmtId="0" fontId="66" fillId="0" borderId="21" xfId="0" applyFont="1" applyBorder="1" applyAlignment="1">
      <alignment/>
    </xf>
    <xf numFmtId="0" fontId="66" fillId="0" borderId="23" xfId="0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16" xfId="0" applyFont="1" applyBorder="1" applyAlignment="1">
      <alignment/>
    </xf>
    <xf numFmtId="0" fontId="2" fillId="0" borderId="21" xfId="0" applyFont="1" applyFill="1" applyBorder="1" applyAlignment="1">
      <alignment/>
    </xf>
    <xf numFmtId="0" fontId="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62" fillId="0" borderId="33" xfId="53" applyFont="1" applyBorder="1" applyAlignment="1">
      <alignment/>
    </xf>
    <xf numFmtId="0" fontId="62" fillId="0" borderId="0" xfId="53" applyFont="1" applyBorder="1" applyAlignment="1">
      <alignment/>
    </xf>
    <xf numFmtId="0" fontId="62" fillId="0" borderId="35" xfId="53" applyFont="1" applyBorder="1" applyAlignment="1">
      <alignment/>
    </xf>
    <xf numFmtId="0" fontId="62" fillId="0" borderId="36" xfId="53" applyFont="1" applyBorder="1" applyAlignment="1">
      <alignment/>
    </xf>
    <xf numFmtId="0" fontId="62" fillId="0" borderId="34" xfId="53" applyFont="1" applyBorder="1" applyAlignment="1">
      <alignment/>
    </xf>
    <xf numFmtId="0" fontId="62" fillId="0" borderId="37" xfId="53" applyFont="1" applyBorder="1" applyAlignment="1">
      <alignment/>
    </xf>
    <xf numFmtId="185" fontId="0" fillId="0" borderId="0" xfId="42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49" fontId="9" fillId="0" borderId="21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49" fontId="10" fillId="0" borderId="21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4" fillId="0" borderId="21" xfId="0" applyFont="1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49" fontId="7" fillId="0" borderId="0" xfId="0" applyNumberFormat="1" applyFont="1" applyFill="1" applyAlignment="1">
      <alignment/>
    </xf>
    <xf numFmtId="189" fontId="0" fillId="0" borderId="11" xfId="42" applyNumberFormat="1" applyFont="1" applyFill="1" applyBorder="1" applyAlignment="1">
      <alignment/>
    </xf>
    <xf numFmtId="189" fontId="0" fillId="0" borderId="12" xfId="42" applyNumberFormat="1" applyFont="1" applyFill="1" applyBorder="1" applyAlignment="1">
      <alignment/>
    </xf>
    <xf numFmtId="189" fontId="0" fillId="0" borderId="13" xfId="42" applyNumberFormat="1" applyFont="1" applyFill="1" applyBorder="1" applyAlignment="1">
      <alignment/>
    </xf>
    <xf numFmtId="189" fontId="4" fillId="0" borderId="22" xfId="42" applyNumberFormat="1" applyFont="1" applyBorder="1" applyAlignment="1">
      <alignment horizontal="right"/>
    </xf>
    <xf numFmtId="189" fontId="4" fillId="0" borderId="21" xfId="42" applyNumberFormat="1" applyFont="1" applyBorder="1" applyAlignment="1">
      <alignment horizontal="right"/>
    </xf>
    <xf numFmtId="189" fontId="4" fillId="0" borderId="23" xfId="42" applyNumberFormat="1" applyFont="1" applyBorder="1" applyAlignment="1">
      <alignment horizontal="right"/>
    </xf>
    <xf numFmtId="189" fontId="0" fillId="0" borderId="22" xfId="42" applyNumberFormat="1" applyFont="1" applyBorder="1" applyAlignment="1">
      <alignment horizontal="right"/>
    </xf>
    <xf numFmtId="189" fontId="0" fillId="0" borderId="21" xfId="42" applyNumberFormat="1" applyFont="1" applyBorder="1" applyAlignment="1">
      <alignment horizontal="right"/>
    </xf>
    <xf numFmtId="189" fontId="0" fillId="0" borderId="23" xfId="42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0" fillId="0" borderId="21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89" fontId="4" fillId="0" borderId="21" xfId="42" applyNumberFormat="1" applyFont="1" applyBorder="1" applyAlignment="1">
      <alignment horizontal="center"/>
    </xf>
    <xf numFmtId="189" fontId="0" fillId="0" borderId="22" xfId="42" applyNumberFormat="1" applyFont="1" applyBorder="1" applyAlignment="1">
      <alignment horizontal="center"/>
    </xf>
    <xf numFmtId="189" fontId="0" fillId="0" borderId="21" xfId="42" applyNumberFormat="1" applyFont="1" applyBorder="1" applyAlignment="1">
      <alignment horizontal="center"/>
    </xf>
    <xf numFmtId="189" fontId="0" fillId="0" borderId="23" xfId="42" applyNumberFormat="1" applyFont="1" applyBorder="1" applyAlignment="1">
      <alignment horizontal="center"/>
    </xf>
    <xf numFmtId="189" fontId="0" fillId="0" borderId="22" xfId="42" applyNumberFormat="1" applyFont="1" applyFill="1" applyBorder="1" applyAlignment="1">
      <alignment horizontal="center"/>
    </xf>
    <xf numFmtId="189" fontId="0" fillId="0" borderId="21" xfId="42" applyNumberFormat="1" applyFont="1" applyFill="1" applyBorder="1" applyAlignment="1">
      <alignment horizontal="center"/>
    </xf>
    <xf numFmtId="189" fontId="0" fillId="0" borderId="23" xfId="42" applyNumberFormat="1" applyFont="1" applyFill="1" applyBorder="1" applyAlignment="1">
      <alignment horizontal="center"/>
    </xf>
    <xf numFmtId="189" fontId="0" fillId="0" borderId="15" xfId="42" applyNumberFormat="1" applyFont="1" applyFill="1" applyBorder="1" applyAlignment="1">
      <alignment horizontal="center"/>
    </xf>
    <xf numFmtId="189" fontId="0" fillId="0" borderId="10" xfId="42" applyNumberFormat="1" applyFont="1" applyFill="1" applyBorder="1" applyAlignment="1">
      <alignment horizontal="center"/>
    </xf>
    <xf numFmtId="189" fontId="61" fillId="0" borderId="11" xfId="42" applyNumberFormat="1" applyFont="1" applyFill="1" applyBorder="1" applyAlignment="1">
      <alignment/>
    </xf>
    <xf numFmtId="189" fontId="1" fillId="0" borderId="12" xfId="42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89" fontId="61" fillId="0" borderId="22" xfId="42" applyNumberFormat="1" applyFont="1" applyFill="1" applyBorder="1" applyAlignment="1">
      <alignment horizontal="center"/>
    </xf>
    <xf numFmtId="189" fontId="1" fillId="0" borderId="21" xfId="42" applyNumberFormat="1" applyFont="1" applyFill="1" applyBorder="1" applyAlignment="1">
      <alignment horizontal="center"/>
    </xf>
    <xf numFmtId="189" fontId="0" fillId="0" borderId="20" xfId="42" applyNumberFormat="1" applyFont="1" applyFill="1" applyBorder="1" applyAlignment="1">
      <alignment horizontal="center"/>
    </xf>
    <xf numFmtId="189" fontId="0" fillId="0" borderId="0" xfId="42" applyNumberFormat="1" applyFont="1" applyFill="1" applyBorder="1" applyAlignment="1">
      <alignment horizontal="center"/>
    </xf>
    <xf numFmtId="189" fontId="0" fillId="0" borderId="14" xfId="42" applyNumberFormat="1" applyFont="1" applyFill="1" applyBorder="1" applyAlignment="1">
      <alignment horizontal="center"/>
    </xf>
    <xf numFmtId="189" fontId="1" fillId="0" borderId="0" xfId="42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indent="2"/>
    </xf>
    <xf numFmtId="0" fontId="0" fillId="0" borderId="38" xfId="0" applyFont="1" applyFill="1" applyBorder="1" applyAlignment="1">
      <alignment horizontal="left" indent="1"/>
    </xf>
    <xf numFmtId="0" fontId="0" fillId="0" borderId="38" xfId="0" applyFont="1" applyFill="1" applyBorder="1" applyAlignment="1">
      <alignment/>
    </xf>
    <xf numFmtId="49" fontId="1" fillId="0" borderId="39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49" fontId="9" fillId="0" borderId="28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7" fillId="0" borderId="21" xfId="0" applyFont="1" applyFill="1" applyBorder="1" applyAlignment="1">
      <alignment/>
    </xf>
    <xf numFmtId="0" fontId="6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89" fontId="0" fillId="0" borderId="25" xfId="42" applyNumberFormat="1" applyFont="1" applyFill="1" applyBorder="1" applyAlignment="1">
      <alignment horizontal="center"/>
    </xf>
    <xf numFmtId="189" fontId="0" fillId="0" borderId="26" xfId="42" applyNumberFormat="1" applyFont="1" applyFill="1" applyBorder="1" applyAlignment="1">
      <alignment horizontal="center"/>
    </xf>
    <xf numFmtId="10" fontId="0" fillId="0" borderId="22" xfId="60" applyNumberFormat="1" applyFont="1" applyFill="1" applyBorder="1" applyAlignment="1">
      <alignment horizontal="center"/>
    </xf>
    <xf numFmtId="10" fontId="0" fillId="0" borderId="21" xfId="60" applyNumberFormat="1" applyFont="1" applyFill="1" applyBorder="1" applyAlignment="1">
      <alignment horizontal="center"/>
    </xf>
    <xf numFmtId="10" fontId="0" fillId="0" borderId="23" xfId="60" applyNumberFormat="1" applyFont="1" applyFill="1" applyBorder="1" applyAlignment="1">
      <alignment horizontal="center"/>
    </xf>
    <xf numFmtId="10" fontId="0" fillId="0" borderId="15" xfId="60" applyNumberFormat="1" applyFont="1" applyFill="1" applyBorder="1" applyAlignment="1">
      <alignment horizontal="center"/>
    </xf>
    <xf numFmtId="10" fontId="0" fillId="0" borderId="10" xfId="60" applyNumberFormat="1" applyFont="1" applyFill="1" applyBorder="1" applyAlignment="1">
      <alignment horizontal="center"/>
    </xf>
    <xf numFmtId="10" fontId="0" fillId="0" borderId="16" xfId="6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8" fillId="0" borderId="40" xfId="0" applyFont="1" applyBorder="1" applyAlignment="1">
      <alignment/>
    </xf>
    <xf numFmtId="185" fontId="68" fillId="0" borderId="40" xfId="42" applyFont="1" applyBorder="1" applyAlignment="1">
      <alignment/>
    </xf>
    <xf numFmtId="171" fontId="0" fillId="0" borderId="0" xfId="0" applyNumberFormat="1" applyAlignment="1">
      <alignment/>
    </xf>
    <xf numFmtId="189" fontId="4" fillId="0" borderId="22" xfId="42" applyNumberFormat="1" applyFont="1" applyBorder="1" applyAlignment="1" quotePrefix="1">
      <alignment horizontal="center"/>
    </xf>
    <xf numFmtId="189" fontId="0" fillId="0" borderId="22" xfId="42" applyNumberFormat="1" applyFont="1" applyBorder="1" applyAlignment="1" quotePrefix="1">
      <alignment horizontal="center"/>
    </xf>
    <xf numFmtId="189" fontId="4" fillId="0" borderId="21" xfId="42" applyNumberFormat="1" applyFont="1" applyBorder="1" applyAlignment="1" quotePrefix="1">
      <alignment horizontal="center"/>
    </xf>
    <xf numFmtId="189" fontId="0" fillId="0" borderId="21" xfId="42" applyNumberFormat="1" applyFont="1" applyBorder="1" applyAlignment="1" quotePrefix="1">
      <alignment horizontal="center"/>
    </xf>
    <xf numFmtId="189" fontId="4" fillId="0" borderId="23" xfId="42" applyNumberFormat="1" applyFont="1" applyBorder="1" applyAlignment="1" quotePrefix="1">
      <alignment horizontal="center"/>
    </xf>
    <xf numFmtId="185" fontId="4" fillId="0" borderId="22" xfId="42" applyFont="1" applyBorder="1" applyAlignment="1">
      <alignment horizontal="right"/>
    </xf>
    <xf numFmtId="185" fontId="4" fillId="0" borderId="21" xfId="42" applyFont="1" applyBorder="1" applyAlignment="1">
      <alignment horizontal="right"/>
    </xf>
    <xf numFmtId="185" fontId="4" fillId="0" borderId="23" xfId="42" applyFont="1" applyBorder="1" applyAlignment="1">
      <alignment horizontal="right"/>
    </xf>
    <xf numFmtId="189" fontId="4" fillId="0" borderId="22" xfId="42" applyNumberFormat="1" applyFont="1" applyBorder="1" applyAlignment="1">
      <alignment/>
    </xf>
    <xf numFmtId="189" fontId="4" fillId="0" borderId="38" xfId="42" applyNumberFormat="1" applyFont="1" applyBorder="1" applyAlignment="1">
      <alignment/>
    </xf>
    <xf numFmtId="189" fontId="4" fillId="0" borderId="21" xfId="42" applyNumberFormat="1" applyFont="1" applyBorder="1" applyAlignment="1" quotePrefix="1">
      <alignment horizontal="right"/>
    </xf>
    <xf numFmtId="189" fontId="4" fillId="0" borderId="23" xfId="42" applyNumberFormat="1" applyFont="1" applyBorder="1" applyAlignment="1" quotePrefix="1">
      <alignment horizontal="right"/>
    </xf>
    <xf numFmtId="189" fontId="4" fillId="0" borderId="39" xfId="42" applyNumberFormat="1" applyFont="1" applyBorder="1" applyAlignment="1" quotePrefix="1">
      <alignment horizontal="right"/>
    </xf>
    <xf numFmtId="3" fontId="0" fillId="0" borderId="23" xfId="42" applyNumberFormat="1" applyFont="1" applyBorder="1" applyAlignment="1" quotePrefix="1">
      <alignment horizontal="center"/>
    </xf>
    <xf numFmtId="3" fontId="0" fillId="0" borderId="22" xfId="42" applyNumberFormat="1" applyFont="1" applyBorder="1" applyAlignment="1" quotePrefix="1">
      <alignment horizontal="center"/>
    </xf>
    <xf numFmtId="3" fontId="0" fillId="0" borderId="21" xfId="42" applyNumberFormat="1" applyFont="1" applyBorder="1" applyAlignment="1" quotePrefix="1">
      <alignment horizontal="center"/>
    </xf>
    <xf numFmtId="0" fontId="65" fillId="0" borderId="17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0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71" fillId="33" borderId="0" xfId="0" applyFont="1" applyFill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72" fillId="0" borderId="10" xfId="0" applyFont="1" applyBorder="1" applyAlignment="1">
      <alignment horizontal="center"/>
    </xf>
    <xf numFmtId="0" fontId="41" fillId="34" borderId="0" xfId="57" applyFont="1" applyFill="1" applyBorder="1" applyAlignment="1">
      <alignment horizontal="center"/>
      <protection/>
    </xf>
    <xf numFmtId="0" fontId="6" fillId="35" borderId="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320"/>
  <sheetViews>
    <sheetView showGridLines="0" tabSelected="1" zoomScalePageLayoutView="0" workbookViewId="0" topLeftCell="A1">
      <selection activeCell="D1" sqref="D1"/>
    </sheetView>
  </sheetViews>
  <sheetFormatPr defaultColWidth="9.140625" defaultRowHeight="12.75"/>
  <cols>
    <col min="1" max="1" width="2.7109375" style="2" customWidth="1"/>
    <col min="2" max="2" width="42.28125" style="2" customWidth="1"/>
    <col min="3" max="3" width="21.28125" style="51" customWidth="1"/>
    <col min="4" max="8" width="16.140625" style="2" customWidth="1"/>
    <col min="9" max="9" width="18.00390625" style="60" customWidth="1"/>
    <col min="10" max="10" width="18.00390625" style="54" customWidth="1"/>
    <col min="11" max="13" width="18.00390625" style="2" customWidth="1"/>
    <col min="14" max="16384" width="9.140625" style="2" customWidth="1"/>
  </cols>
  <sheetData>
    <row r="2" spans="1:8" ht="15">
      <c r="A2" s="280" t="s">
        <v>209</v>
      </c>
      <c r="B2" s="280"/>
      <c r="C2" s="280"/>
      <c r="D2" s="280"/>
      <c r="E2" s="280"/>
      <c r="F2" s="280"/>
      <c r="G2" s="280"/>
      <c r="H2" s="280"/>
    </row>
    <row r="3" spans="2:8" ht="15">
      <c r="B3" s="281" t="s">
        <v>210</v>
      </c>
      <c r="C3" s="281"/>
      <c r="D3" s="281"/>
      <c r="E3" s="281"/>
      <c r="F3" s="281"/>
      <c r="G3" s="281"/>
      <c r="H3" s="281"/>
    </row>
    <row r="4" spans="1:13" ht="12.75">
      <c r="A4" s="269" t="s">
        <v>0</v>
      </c>
      <c r="B4" s="269"/>
      <c r="C4" s="269"/>
      <c r="D4" s="269"/>
      <c r="E4" s="269"/>
      <c r="F4" s="269"/>
      <c r="G4" s="269"/>
      <c r="H4" s="269"/>
      <c r="I4" s="69" t="s">
        <v>107</v>
      </c>
      <c r="K4" s="121" t="s">
        <v>156</v>
      </c>
      <c r="L4" s="122"/>
      <c r="M4" s="123"/>
    </row>
    <row r="5" spans="1:13" ht="15">
      <c r="A5" s="261" t="s">
        <v>104</v>
      </c>
      <c r="B5" s="261"/>
      <c r="C5" s="261"/>
      <c r="D5" s="261"/>
      <c r="E5" s="261"/>
      <c r="F5" s="261"/>
      <c r="G5" s="261"/>
      <c r="H5" s="261"/>
      <c r="K5" s="129" t="s">
        <v>0</v>
      </c>
      <c r="L5" s="130" t="s">
        <v>36</v>
      </c>
      <c r="M5" s="133" t="s">
        <v>64</v>
      </c>
    </row>
    <row r="6" spans="1:13" ht="12.75">
      <c r="A6" s="8"/>
      <c r="B6" s="8"/>
      <c r="C6" s="43"/>
      <c r="D6" s="8"/>
      <c r="E6" s="8"/>
      <c r="F6" s="8"/>
      <c r="G6" s="8"/>
      <c r="H6" s="8"/>
      <c r="K6" s="129" t="s">
        <v>1</v>
      </c>
      <c r="L6" s="130" t="s">
        <v>42</v>
      </c>
      <c r="M6" s="133" t="s">
        <v>68</v>
      </c>
    </row>
    <row r="7" spans="1:13" ht="12.75">
      <c r="A7" s="41" t="s">
        <v>101</v>
      </c>
      <c r="B7" s="41"/>
      <c r="C7" s="44" t="s">
        <v>126</v>
      </c>
      <c r="D7" s="180">
        <v>2006</v>
      </c>
      <c r="E7" s="181">
        <v>2007</v>
      </c>
      <c r="F7" s="181">
        <v>2008</v>
      </c>
      <c r="G7" s="181">
        <v>2009</v>
      </c>
      <c r="H7" s="182">
        <v>2010</v>
      </c>
      <c r="K7" s="129" t="s">
        <v>15</v>
      </c>
      <c r="L7" s="130" t="s">
        <v>46</v>
      </c>
      <c r="M7" s="133" t="s">
        <v>69</v>
      </c>
    </row>
    <row r="8" spans="1:13" ht="12.75">
      <c r="A8" s="8" t="s">
        <v>5</v>
      </c>
      <c r="B8" s="8"/>
      <c r="C8" s="43" t="s">
        <v>124</v>
      </c>
      <c r="D8" s="245" t="s">
        <v>186</v>
      </c>
      <c r="E8" s="246" t="s">
        <v>189</v>
      </c>
      <c r="F8" s="246" t="s">
        <v>194</v>
      </c>
      <c r="G8" s="246" t="s">
        <v>198</v>
      </c>
      <c r="H8" s="247" t="s">
        <v>202</v>
      </c>
      <c r="K8" s="129" t="s">
        <v>18</v>
      </c>
      <c r="L8" s="130" t="s">
        <v>106</v>
      </c>
      <c r="M8" s="133" t="s">
        <v>73</v>
      </c>
    </row>
    <row r="9" spans="1:13" ht="12.75">
      <c r="A9" s="70" t="s">
        <v>97</v>
      </c>
      <c r="B9" s="70"/>
      <c r="C9" s="71" t="s">
        <v>207</v>
      </c>
      <c r="D9" s="245" t="s">
        <v>187</v>
      </c>
      <c r="E9" s="246" t="s">
        <v>190</v>
      </c>
      <c r="F9" s="246" t="s">
        <v>195</v>
      </c>
      <c r="G9" s="246" t="s">
        <v>199</v>
      </c>
      <c r="H9" s="247" t="s">
        <v>203</v>
      </c>
      <c r="K9" s="131" t="s">
        <v>27</v>
      </c>
      <c r="L9" s="132" t="s">
        <v>58</v>
      </c>
      <c r="M9" s="134" t="s">
        <v>87</v>
      </c>
    </row>
    <row r="10" spans="1:8" ht="12.75">
      <c r="A10" s="70" t="s">
        <v>100</v>
      </c>
      <c r="B10" s="70"/>
      <c r="C10" s="71" t="s">
        <v>123</v>
      </c>
      <c r="D10" s="245" t="s">
        <v>188</v>
      </c>
      <c r="E10" s="246" t="s">
        <v>191</v>
      </c>
      <c r="F10" s="246" t="s">
        <v>196</v>
      </c>
      <c r="G10" s="246" t="s">
        <v>200</v>
      </c>
      <c r="H10" s="247" t="s">
        <v>204</v>
      </c>
    </row>
    <row r="11" spans="1:15" ht="12.75">
      <c r="A11" s="70" t="s">
        <v>99</v>
      </c>
      <c r="B11" s="70"/>
      <c r="C11" s="71" t="s">
        <v>125</v>
      </c>
      <c r="D11" s="245" t="s">
        <v>192</v>
      </c>
      <c r="E11" s="246" t="s">
        <v>193</v>
      </c>
      <c r="F11" s="246" t="s">
        <v>197</v>
      </c>
      <c r="G11" s="246" t="s">
        <v>201</v>
      </c>
      <c r="H11" s="247" t="s">
        <v>205</v>
      </c>
      <c r="K11" s="121" t="s">
        <v>121</v>
      </c>
      <c r="L11" s="122"/>
      <c r="M11" s="122"/>
      <c r="N11" s="122"/>
      <c r="O11" s="123"/>
    </row>
    <row r="12" spans="1:15" ht="12.75">
      <c r="A12" s="72" t="s">
        <v>122</v>
      </c>
      <c r="B12" s="72"/>
      <c r="C12" s="73"/>
      <c r="D12" s="245"/>
      <c r="E12" s="246"/>
      <c r="F12" s="246"/>
      <c r="G12" s="246"/>
      <c r="H12" s="247"/>
      <c r="K12" s="124" t="s">
        <v>157</v>
      </c>
      <c r="L12" s="4"/>
      <c r="M12" s="4"/>
      <c r="N12" s="4"/>
      <c r="O12" s="125"/>
    </row>
    <row r="13" spans="1:15" ht="12.75">
      <c r="A13" s="74"/>
      <c r="B13" s="75" t="s">
        <v>102</v>
      </c>
      <c r="C13" s="73" t="s">
        <v>98</v>
      </c>
      <c r="D13" s="248">
        <v>9020</v>
      </c>
      <c r="E13" s="171">
        <v>9419</v>
      </c>
      <c r="F13" s="250">
        <v>10950</v>
      </c>
      <c r="G13" s="250">
        <v>9400</v>
      </c>
      <c r="H13" s="251">
        <v>8991</v>
      </c>
      <c r="K13" s="124" t="s">
        <v>158</v>
      </c>
      <c r="L13" s="4"/>
      <c r="M13" s="4"/>
      <c r="N13" s="4"/>
      <c r="O13" s="125"/>
    </row>
    <row r="14" spans="1:15" ht="12.75">
      <c r="A14" s="5"/>
      <c r="B14" s="42" t="s">
        <v>120</v>
      </c>
      <c r="C14" s="45" t="s">
        <v>98</v>
      </c>
      <c r="D14" s="248">
        <v>9005</v>
      </c>
      <c r="E14" s="249">
        <v>9136</v>
      </c>
      <c r="F14" s="250">
        <v>9681</v>
      </c>
      <c r="G14" s="250">
        <v>10398</v>
      </c>
      <c r="H14" s="252">
        <v>9085</v>
      </c>
      <c r="K14" s="124" t="s">
        <v>135</v>
      </c>
      <c r="L14" s="4"/>
      <c r="M14" s="4"/>
      <c r="N14" s="4"/>
      <c r="O14" s="125"/>
    </row>
    <row r="15" spans="1:15" ht="12.75">
      <c r="A15" s="276"/>
      <c r="B15" s="276"/>
      <c r="C15" s="276"/>
      <c r="D15" s="276"/>
      <c r="E15" s="276"/>
      <c r="F15" s="276"/>
      <c r="G15" s="276"/>
      <c r="H15" s="276"/>
      <c r="K15" s="124" t="s">
        <v>159</v>
      </c>
      <c r="L15" s="4"/>
      <c r="M15" s="4"/>
      <c r="N15" s="4"/>
      <c r="O15" s="125"/>
    </row>
    <row r="16" spans="1:15" ht="12.75">
      <c r="A16" s="8"/>
      <c r="B16" s="8"/>
      <c r="C16" s="43"/>
      <c r="D16" s="8"/>
      <c r="E16" s="8"/>
      <c r="F16" s="8"/>
      <c r="G16" s="8"/>
      <c r="H16" s="8"/>
      <c r="K16" s="126" t="s">
        <v>136</v>
      </c>
      <c r="L16" s="127"/>
      <c r="M16" s="127"/>
      <c r="N16" s="127"/>
      <c r="O16" s="128"/>
    </row>
    <row r="17" spans="1:10" ht="12.75">
      <c r="A17" s="269" t="s">
        <v>1</v>
      </c>
      <c r="B17" s="269"/>
      <c r="C17" s="269"/>
      <c r="D17" s="269"/>
      <c r="E17" s="269"/>
      <c r="F17" s="269"/>
      <c r="G17" s="269"/>
      <c r="H17" s="269"/>
      <c r="I17" s="69" t="s">
        <v>107</v>
      </c>
      <c r="J17" s="2"/>
    </row>
    <row r="18" spans="1:8" ht="15">
      <c r="A18" s="261" t="s">
        <v>103</v>
      </c>
      <c r="B18" s="261"/>
      <c r="C18" s="261"/>
      <c r="D18" s="261"/>
      <c r="E18" s="261"/>
      <c r="F18" s="261"/>
      <c r="G18" s="261"/>
      <c r="H18" s="261"/>
    </row>
    <row r="19" spans="1:8" ht="12.75">
      <c r="A19" s="7"/>
      <c r="B19" s="7"/>
      <c r="C19" s="46"/>
      <c r="D19" s="8"/>
      <c r="E19" s="8"/>
      <c r="F19" s="8"/>
      <c r="G19" s="8"/>
      <c r="H19" s="8"/>
    </row>
    <row r="20" spans="1:8" ht="12.75">
      <c r="A20" s="9"/>
      <c r="B20" s="9"/>
      <c r="C20" s="44" t="s">
        <v>126</v>
      </c>
      <c r="D20" s="180">
        <v>2006</v>
      </c>
      <c r="E20" s="181">
        <v>2007</v>
      </c>
      <c r="F20" s="181">
        <v>2008</v>
      </c>
      <c r="G20" s="181">
        <v>2009</v>
      </c>
      <c r="H20" s="182">
        <v>2010</v>
      </c>
    </row>
    <row r="21" spans="1:8" ht="12.75">
      <c r="A21" s="10" t="s">
        <v>4</v>
      </c>
      <c r="B21" s="10"/>
      <c r="C21" s="47"/>
      <c r="D21" s="38"/>
      <c r="E21" s="39"/>
      <c r="F21" s="39"/>
      <c r="G21" s="39"/>
      <c r="H21" s="40"/>
    </row>
    <row r="22" spans="1:8" ht="12.75">
      <c r="A22" s="70" t="s">
        <v>127</v>
      </c>
      <c r="B22" s="70"/>
      <c r="C22" s="71" t="s">
        <v>208</v>
      </c>
      <c r="D22" s="240">
        <v>150654</v>
      </c>
      <c r="E22" s="242">
        <v>182967</v>
      </c>
      <c r="F22" s="242">
        <v>209747</v>
      </c>
      <c r="G22" s="242">
        <v>226006</v>
      </c>
      <c r="H22" s="244">
        <v>260227</v>
      </c>
    </row>
    <row r="23" spans="1:8" ht="12.75">
      <c r="A23" s="70" t="s">
        <v>2</v>
      </c>
      <c r="B23" s="70"/>
      <c r="C23" s="71" t="s">
        <v>208</v>
      </c>
      <c r="D23" s="240">
        <v>276287</v>
      </c>
      <c r="E23" s="183">
        <v>355618</v>
      </c>
      <c r="F23" s="242">
        <v>359941</v>
      </c>
      <c r="G23" s="242">
        <v>414273</v>
      </c>
      <c r="H23" s="244">
        <v>484363</v>
      </c>
    </row>
    <row r="24" spans="1:8" ht="12.75">
      <c r="A24" s="70" t="s">
        <v>3</v>
      </c>
      <c r="B24" s="70"/>
      <c r="C24" s="71" t="s">
        <v>208</v>
      </c>
      <c r="D24" s="240">
        <v>347013</v>
      </c>
      <c r="E24" s="242">
        <v>450055</v>
      </c>
      <c r="F24" s="242">
        <v>456787</v>
      </c>
      <c r="G24" s="242">
        <v>515824</v>
      </c>
      <c r="H24" s="244">
        <v>605411</v>
      </c>
    </row>
    <row r="25" spans="1:8" ht="12.75">
      <c r="A25" s="70" t="s">
        <v>93</v>
      </c>
      <c r="B25" s="70"/>
      <c r="C25" s="71" t="s">
        <v>208</v>
      </c>
      <c r="D25" s="240">
        <v>955552</v>
      </c>
      <c r="E25" s="242">
        <v>1111077</v>
      </c>
      <c r="F25" s="242">
        <v>1326150</v>
      </c>
      <c r="G25" s="242">
        <v>1501105</v>
      </c>
      <c r="H25" s="244">
        <v>1726616</v>
      </c>
    </row>
    <row r="26" spans="1:8" ht="12.75">
      <c r="A26" s="70"/>
      <c r="B26" s="70"/>
      <c r="C26" s="71"/>
      <c r="D26" s="170"/>
      <c r="E26" s="171"/>
      <c r="F26" s="171"/>
      <c r="G26" s="171"/>
      <c r="H26" s="172"/>
    </row>
    <row r="27" spans="1:8" ht="12.75">
      <c r="A27" s="76" t="s">
        <v>6</v>
      </c>
      <c r="B27" s="76"/>
      <c r="C27" s="77"/>
      <c r="D27" s="173"/>
      <c r="E27" s="174"/>
      <c r="F27" s="174"/>
      <c r="G27" s="174"/>
      <c r="H27" s="175"/>
    </row>
    <row r="28" spans="1:8" ht="12.75">
      <c r="A28" s="159" t="s">
        <v>7</v>
      </c>
      <c r="B28" s="80"/>
      <c r="C28" s="71" t="s">
        <v>208</v>
      </c>
      <c r="D28" s="241">
        <v>118417</v>
      </c>
      <c r="E28" s="243">
        <v>158452</v>
      </c>
      <c r="F28" s="243">
        <v>79648</v>
      </c>
      <c r="G28" s="243">
        <v>89903</v>
      </c>
      <c r="H28" s="175">
        <v>159106</v>
      </c>
    </row>
    <row r="29" spans="1:8" ht="12.75">
      <c r="A29" s="149"/>
      <c r="B29" s="75" t="s">
        <v>8</v>
      </c>
      <c r="C29" s="71" t="s">
        <v>208</v>
      </c>
      <c r="D29" s="240">
        <v>108353</v>
      </c>
      <c r="E29" s="242">
        <v>120082</v>
      </c>
      <c r="F29" s="242">
        <v>72033</v>
      </c>
      <c r="G29" s="242">
        <v>82826</v>
      </c>
      <c r="H29" s="244">
        <v>154577</v>
      </c>
    </row>
    <row r="30" spans="1:8" ht="12.75">
      <c r="A30" s="149"/>
      <c r="B30" s="75" t="s">
        <v>9</v>
      </c>
      <c r="C30" s="71" t="s">
        <v>208</v>
      </c>
      <c r="D30" s="240">
        <v>10064</v>
      </c>
      <c r="E30" s="242">
        <v>38370</v>
      </c>
      <c r="F30" s="242">
        <v>7615</v>
      </c>
      <c r="G30" s="242">
        <v>7077</v>
      </c>
      <c r="H30" s="244">
        <v>4529</v>
      </c>
    </row>
    <row r="31" spans="1:8" ht="12.75">
      <c r="A31" s="159" t="s">
        <v>10</v>
      </c>
      <c r="B31" s="80"/>
      <c r="C31" s="71" t="s">
        <v>208</v>
      </c>
      <c r="D31" s="241">
        <v>10540</v>
      </c>
      <c r="E31" s="243">
        <v>13251</v>
      </c>
      <c r="F31" s="243">
        <v>40200</v>
      </c>
      <c r="G31" s="243">
        <v>67560</v>
      </c>
      <c r="H31" s="244">
        <v>46486</v>
      </c>
    </row>
    <row r="32" spans="1:8" ht="12.75">
      <c r="A32" s="159" t="s">
        <v>13</v>
      </c>
      <c r="B32" s="80"/>
      <c r="C32" s="84" t="s">
        <v>208</v>
      </c>
      <c r="D32" s="184">
        <v>995</v>
      </c>
      <c r="E32" s="185">
        <v>239</v>
      </c>
      <c r="F32" s="243">
        <v>2885</v>
      </c>
      <c r="G32" s="185">
        <v>972</v>
      </c>
      <c r="H32" s="253">
        <v>0</v>
      </c>
    </row>
    <row r="33" spans="1:8" ht="12.75">
      <c r="A33" s="149"/>
      <c r="B33" s="75" t="s">
        <v>11</v>
      </c>
      <c r="C33" s="91" t="s">
        <v>155</v>
      </c>
      <c r="D33" s="187" t="s">
        <v>169</v>
      </c>
      <c r="E33" s="188" t="s">
        <v>169</v>
      </c>
      <c r="F33" s="185">
        <v>378</v>
      </c>
      <c r="G33" s="185">
        <v>3155</v>
      </c>
      <c r="H33" s="186">
        <v>3827</v>
      </c>
    </row>
    <row r="34" spans="1:8" ht="12.75">
      <c r="A34" s="149"/>
      <c r="B34" s="75" t="s">
        <v>12</v>
      </c>
      <c r="C34" s="84" t="s">
        <v>208</v>
      </c>
      <c r="D34" s="184">
        <v>995</v>
      </c>
      <c r="E34" s="185">
        <v>239</v>
      </c>
      <c r="F34" s="243">
        <v>671</v>
      </c>
      <c r="G34" s="185">
        <v>391</v>
      </c>
      <c r="H34" s="253">
        <v>0</v>
      </c>
    </row>
    <row r="35" spans="1:8" ht="12.75">
      <c r="A35" s="149"/>
      <c r="B35" s="75" t="s">
        <v>14</v>
      </c>
      <c r="C35" s="84" t="s">
        <v>208</v>
      </c>
      <c r="D35" s="254">
        <v>0</v>
      </c>
      <c r="E35" s="255">
        <v>0</v>
      </c>
      <c r="F35" s="243">
        <v>2215</v>
      </c>
      <c r="G35" s="185">
        <v>581</v>
      </c>
      <c r="H35" s="253">
        <v>0</v>
      </c>
    </row>
    <row r="36" spans="1:8" ht="12.75">
      <c r="A36" s="81"/>
      <c r="B36" s="81"/>
      <c r="C36" s="82"/>
      <c r="D36" s="241"/>
      <c r="E36" s="185"/>
      <c r="F36" s="185"/>
      <c r="G36" s="185"/>
      <c r="H36" s="186"/>
    </row>
    <row r="37" spans="1:8" ht="12.75">
      <c r="A37" s="76" t="s">
        <v>128</v>
      </c>
      <c r="B37" s="76"/>
      <c r="C37" s="77"/>
      <c r="D37" s="184"/>
      <c r="E37" s="185"/>
      <c r="F37" s="185"/>
      <c r="G37" s="185"/>
      <c r="H37" s="186"/>
    </row>
    <row r="38" spans="1:8" ht="12.75">
      <c r="A38" s="5" t="s">
        <v>129</v>
      </c>
      <c r="B38" s="5"/>
      <c r="C38" s="53" t="s">
        <v>132</v>
      </c>
      <c r="D38" s="240" t="s">
        <v>206</v>
      </c>
      <c r="E38" s="242">
        <v>220785</v>
      </c>
      <c r="F38" s="242">
        <v>264391</v>
      </c>
      <c r="G38" s="242">
        <v>279029</v>
      </c>
      <c r="H38" s="244">
        <v>318575</v>
      </c>
    </row>
    <row r="39" spans="1:8" ht="12.75">
      <c r="A39" s="276"/>
      <c r="B39" s="276"/>
      <c r="C39" s="276"/>
      <c r="D39" s="276"/>
      <c r="E39" s="276"/>
      <c r="F39" s="276"/>
      <c r="G39" s="276"/>
      <c r="H39" s="276"/>
    </row>
    <row r="42" spans="1:9" ht="12.75">
      <c r="A42" s="269" t="s">
        <v>15</v>
      </c>
      <c r="B42" s="269"/>
      <c r="C42" s="269"/>
      <c r="D42" s="269"/>
      <c r="E42" s="269"/>
      <c r="F42" s="269"/>
      <c r="G42" s="269"/>
      <c r="H42" s="269"/>
      <c r="I42" s="69" t="s">
        <v>107</v>
      </c>
    </row>
    <row r="43" spans="1:8" ht="15">
      <c r="A43" s="261" t="s">
        <v>105</v>
      </c>
      <c r="B43" s="261"/>
      <c r="C43" s="261"/>
      <c r="D43" s="261"/>
      <c r="E43" s="261"/>
      <c r="F43" s="261"/>
      <c r="G43" s="261"/>
      <c r="H43" s="261"/>
    </row>
    <row r="44" spans="1:3" ht="12.75">
      <c r="A44" s="1"/>
      <c r="B44" s="1"/>
      <c r="C44" s="48"/>
    </row>
    <row r="45" spans="1:8" ht="12.75">
      <c r="A45" s="5"/>
      <c r="B45" s="5"/>
      <c r="C45" s="44" t="s">
        <v>126</v>
      </c>
      <c r="D45" s="136">
        <v>2006</v>
      </c>
      <c r="E45" s="137">
        <v>2007</v>
      </c>
      <c r="F45" s="137">
        <v>2008</v>
      </c>
      <c r="G45" s="137">
        <v>2009</v>
      </c>
      <c r="H45" s="138">
        <v>2010</v>
      </c>
    </row>
    <row r="46" spans="1:8" ht="12.75">
      <c r="A46" s="139" t="s">
        <v>130</v>
      </c>
      <c r="B46" s="139"/>
      <c r="C46" s="140"/>
      <c r="D46" s="167"/>
      <c r="E46" s="168"/>
      <c r="F46" s="168"/>
      <c r="G46" s="168"/>
      <c r="H46" s="169"/>
    </row>
    <row r="47" spans="1:255" ht="12.75">
      <c r="A47" s="72" t="s">
        <v>109</v>
      </c>
      <c r="B47" s="72"/>
      <c r="C47" s="83" t="s">
        <v>108</v>
      </c>
      <c r="D47" s="187"/>
      <c r="E47" s="188"/>
      <c r="F47" s="188"/>
      <c r="G47" s="188"/>
      <c r="H47" s="189"/>
      <c r="I47" s="61"/>
      <c r="J47" s="55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</row>
    <row r="48" spans="1:255" ht="12.75">
      <c r="A48" s="72" t="s">
        <v>131</v>
      </c>
      <c r="B48" s="72"/>
      <c r="C48" s="83" t="s">
        <v>108</v>
      </c>
      <c r="D48" s="187"/>
      <c r="E48" s="188"/>
      <c r="F48" s="188"/>
      <c r="G48" s="188"/>
      <c r="H48" s="189"/>
      <c r="I48" s="62"/>
      <c r="J48" s="5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2.75">
      <c r="A49" s="72" t="s">
        <v>131</v>
      </c>
      <c r="B49" s="72"/>
      <c r="C49" s="160" t="s">
        <v>113</v>
      </c>
      <c r="D49" s="187"/>
      <c r="E49" s="188"/>
      <c r="F49" s="188"/>
      <c r="G49" s="188"/>
      <c r="H49" s="189"/>
      <c r="I49" s="61"/>
      <c r="J49" s="55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</row>
    <row r="50" spans="1:255" ht="12.75">
      <c r="A50" s="72"/>
      <c r="B50" s="72"/>
      <c r="C50" s="83"/>
      <c r="D50" s="187"/>
      <c r="E50" s="188"/>
      <c r="F50" s="188"/>
      <c r="G50" s="188"/>
      <c r="H50" s="189"/>
      <c r="I50" s="61"/>
      <c r="J50" s="5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</row>
    <row r="51" spans="1:8" ht="12.75">
      <c r="A51" s="144" t="s">
        <v>174</v>
      </c>
      <c r="B51" s="144"/>
      <c r="C51" s="145"/>
      <c r="D51" s="187"/>
      <c r="E51" s="188"/>
      <c r="F51" s="188"/>
      <c r="G51" s="188"/>
      <c r="H51" s="189"/>
    </row>
    <row r="52" spans="1:255" ht="12.75">
      <c r="A52" s="72" t="s">
        <v>110</v>
      </c>
      <c r="B52" s="72"/>
      <c r="C52" s="83" t="s">
        <v>108</v>
      </c>
      <c r="D52" s="187">
        <v>154</v>
      </c>
      <c r="E52" s="188">
        <v>155</v>
      </c>
      <c r="F52" s="188">
        <v>146</v>
      </c>
      <c r="G52" s="188">
        <v>144</v>
      </c>
      <c r="H52" s="189">
        <v>144</v>
      </c>
      <c r="I52" s="61"/>
      <c r="J52" s="5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12.75">
      <c r="A53" s="72" t="s">
        <v>109</v>
      </c>
      <c r="B53" s="72"/>
      <c r="C53" s="83" t="s">
        <v>108</v>
      </c>
      <c r="D53" s="187"/>
      <c r="E53" s="188"/>
      <c r="F53" s="188"/>
      <c r="G53" s="188"/>
      <c r="H53" s="189"/>
      <c r="I53" s="61"/>
      <c r="J53" s="5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ht="12.75">
      <c r="A54" s="72" t="s">
        <v>111</v>
      </c>
      <c r="B54" s="72"/>
      <c r="C54" s="83" t="s">
        <v>108</v>
      </c>
      <c r="D54" s="187"/>
      <c r="E54" s="188"/>
      <c r="F54" s="188"/>
      <c r="G54" s="188"/>
      <c r="H54" s="189"/>
      <c r="I54" s="61"/>
      <c r="J54" s="5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spans="1:255" ht="12.75">
      <c r="A55" s="72" t="s">
        <v>111</v>
      </c>
      <c r="B55" s="72"/>
      <c r="C55" s="160" t="s">
        <v>113</v>
      </c>
      <c r="D55" s="187"/>
      <c r="E55" s="188"/>
      <c r="F55" s="188"/>
      <c r="G55" s="188"/>
      <c r="H55" s="189"/>
      <c r="I55" s="61"/>
      <c r="J55" s="5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</row>
    <row r="56" spans="1:255" ht="12.75">
      <c r="A56" s="72"/>
      <c r="B56" s="72"/>
      <c r="C56" s="83"/>
      <c r="D56" s="187"/>
      <c r="E56" s="188"/>
      <c r="F56" s="188"/>
      <c r="G56" s="188"/>
      <c r="H56" s="189"/>
      <c r="I56" s="61"/>
      <c r="J56" s="5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</row>
    <row r="57" spans="1:8" ht="12.75">
      <c r="A57" s="144" t="s">
        <v>17</v>
      </c>
      <c r="B57" s="144"/>
      <c r="C57" s="145"/>
      <c r="D57" s="187"/>
      <c r="E57" s="188"/>
      <c r="F57" s="188"/>
      <c r="G57" s="188"/>
      <c r="H57" s="189"/>
    </row>
    <row r="58" spans="1:255" ht="12.75">
      <c r="A58" s="72" t="s">
        <v>110</v>
      </c>
      <c r="B58" s="72"/>
      <c r="C58" s="83" t="s">
        <v>108</v>
      </c>
      <c r="D58" s="187">
        <v>1</v>
      </c>
      <c r="E58" s="188">
        <v>5</v>
      </c>
      <c r="F58" s="188">
        <v>9</v>
      </c>
      <c r="G58" s="188">
        <v>50</v>
      </c>
      <c r="H58" s="189">
        <v>79</v>
      </c>
      <c r="I58" s="61"/>
      <c r="J58" s="5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</row>
    <row r="59" spans="1:255" ht="12.75">
      <c r="A59" s="72" t="s">
        <v>109</v>
      </c>
      <c r="B59" s="72"/>
      <c r="C59" s="83" t="s">
        <v>108</v>
      </c>
      <c r="D59" s="187">
        <v>1</v>
      </c>
      <c r="E59" s="188">
        <v>5</v>
      </c>
      <c r="F59" s="188">
        <v>9</v>
      </c>
      <c r="G59" s="188">
        <v>4006</v>
      </c>
      <c r="H59" s="189">
        <v>7422</v>
      </c>
      <c r="I59" s="61"/>
      <c r="J59" s="5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spans="1:255" ht="12.75">
      <c r="A60" s="72" t="s">
        <v>111</v>
      </c>
      <c r="B60" s="72"/>
      <c r="C60" s="83" t="s">
        <v>108</v>
      </c>
      <c r="D60" s="187"/>
      <c r="E60" s="188"/>
      <c r="F60" s="188"/>
      <c r="G60" s="188"/>
      <c r="H60" s="189"/>
      <c r="I60" s="61"/>
      <c r="J60" s="55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</row>
    <row r="61" spans="1:255" ht="12.75">
      <c r="A61" s="72" t="s">
        <v>111</v>
      </c>
      <c r="B61" s="72"/>
      <c r="C61" s="160" t="s">
        <v>113</v>
      </c>
      <c r="D61" s="187"/>
      <c r="E61" s="188"/>
      <c r="F61" s="188"/>
      <c r="G61" s="188"/>
      <c r="H61" s="189"/>
      <c r="I61" s="61"/>
      <c r="J61" s="55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5" ht="12.75">
      <c r="A62" s="72"/>
      <c r="B62" s="72"/>
      <c r="C62" s="83"/>
      <c r="D62" s="187"/>
      <c r="E62" s="188"/>
      <c r="F62" s="188"/>
      <c r="G62" s="188"/>
      <c r="H62" s="189"/>
      <c r="I62" s="61"/>
      <c r="J62" s="55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</row>
    <row r="63" spans="1:8" ht="12.75">
      <c r="A63" s="144" t="s">
        <v>16</v>
      </c>
      <c r="B63" s="144"/>
      <c r="C63" s="145"/>
      <c r="D63" s="187"/>
      <c r="E63" s="188"/>
      <c r="F63" s="188"/>
      <c r="G63" s="188"/>
      <c r="H63" s="189"/>
    </row>
    <row r="64" spans="1:8" ht="12.75">
      <c r="A64" s="72" t="s">
        <v>110</v>
      </c>
      <c r="B64" s="72"/>
      <c r="C64" s="83" t="s">
        <v>108</v>
      </c>
      <c r="D64" s="187">
        <f>D58+D52</f>
        <v>155</v>
      </c>
      <c r="E64" s="188">
        <f>E58+E52</f>
        <v>160</v>
      </c>
      <c r="F64" s="188">
        <f>F58+F52</f>
        <v>155</v>
      </c>
      <c r="G64" s="188">
        <f>G58+G52</f>
        <v>194</v>
      </c>
      <c r="H64" s="189">
        <f>H58+H52</f>
        <v>223</v>
      </c>
    </row>
    <row r="65" spans="1:8" ht="12.75">
      <c r="A65" s="72" t="s">
        <v>109</v>
      </c>
      <c r="B65" s="72"/>
      <c r="C65" s="83" t="s">
        <v>108</v>
      </c>
      <c r="D65" s="187"/>
      <c r="E65" s="188"/>
      <c r="F65" s="188"/>
      <c r="G65" s="188"/>
      <c r="H65" s="189"/>
    </row>
    <row r="66" spans="1:8" ht="12.75">
      <c r="A66" s="159" t="s">
        <v>112</v>
      </c>
      <c r="B66" s="80"/>
      <c r="C66" s="83" t="s">
        <v>108</v>
      </c>
      <c r="D66" s="187"/>
      <c r="E66" s="188"/>
      <c r="F66" s="188"/>
      <c r="G66" s="188"/>
      <c r="H66" s="189"/>
    </row>
    <row r="67" spans="1:8" ht="12.75">
      <c r="A67" s="164" t="s">
        <v>112</v>
      </c>
      <c r="B67" s="165"/>
      <c r="C67" s="166" t="s">
        <v>113</v>
      </c>
      <c r="D67" s="187"/>
      <c r="E67" s="188"/>
      <c r="F67" s="188"/>
      <c r="G67" s="188"/>
      <c r="H67" s="189"/>
    </row>
    <row r="68" spans="1:8" ht="12.75">
      <c r="A68" s="277" t="s">
        <v>175</v>
      </c>
      <c r="B68" s="277"/>
      <c r="C68" s="277"/>
      <c r="D68" s="277"/>
      <c r="E68" s="277"/>
      <c r="F68" s="277"/>
      <c r="G68" s="277"/>
      <c r="H68" s="277"/>
    </row>
    <row r="71" spans="1:9" ht="12.75">
      <c r="A71" s="269" t="s">
        <v>18</v>
      </c>
      <c r="B71" s="269"/>
      <c r="C71" s="269"/>
      <c r="D71" s="269"/>
      <c r="E71" s="269"/>
      <c r="F71" s="269"/>
      <c r="G71" s="269"/>
      <c r="H71" s="269"/>
      <c r="I71" s="69" t="s">
        <v>107</v>
      </c>
    </row>
    <row r="72" spans="1:8" ht="15">
      <c r="A72" s="261" t="s">
        <v>19</v>
      </c>
      <c r="B72" s="261"/>
      <c r="C72" s="261"/>
      <c r="D72" s="261"/>
      <c r="E72" s="261"/>
      <c r="F72" s="261"/>
      <c r="G72" s="261"/>
      <c r="H72" s="261"/>
    </row>
    <row r="73" spans="1:3" ht="12.75">
      <c r="A73" s="1"/>
      <c r="B73" s="1"/>
      <c r="C73" s="48"/>
    </row>
    <row r="74" spans="1:8" ht="12.75">
      <c r="A74" s="5"/>
      <c r="B74" s="5"/>
      <c r="C74" s="44" t="s">
        <v>126</v>
      </c>
      <c r="D74" s="136">
        <v>2006</v>
      </c>
      <c r="E74" s="137">
        <v>2007</v>
      </c>
      <c r="F74" s="137">
        <v>2008</v>
      </c>
      <c r="G74" s="137">
        <v>2009</v>
      </c>
      <c r="H74" s="138">
        <v>2010</v>
      </c>
    </row>
    <row r="75" spans="1:8" ht="12.75">
      <c r="A75" s="176" t="s">
        <v>20</v>
      </c>
      <c r="B75" s="176"/>
      <c r="C75" s="177"/>
      <c r="D75" s="161"/>
      <c r="E75" s="162"/>
      <c r="F75" s="162"/>
      <c r="G75" s="162"/>
      <c r="H75" s="163"/>
    </row>
    <row r="76" spans="1:8" ht="12.75">
      <c r="A76" s="159" t="s">
        <v>21</v>
      </c>
      <c r="B76" s="80"/>
      <c r="C76" s="83" t="s">
        <v>108</v>
      </c>
      <c r="D76" s="187">
        <v>29656159</v>
      </c>
      <c r="E76" s="188">
        <v>35197014</v>
      </c>
      <c r="F76" s="188">
        <v>2495024</v>
      </c>
      <c r="G76" s="188">
        <v>3378235</v>
      </c>
      <c r="H76" s="189">
        <v>2766085</v>
      </c>
    </row>
    <row r="77" spans="1:8" ht="12.75">
      <c r="A77" s="159" t="s">
        <v>22</v>
      </c>
      <c r="B77" s="178"/>
      <c r="C77" s="83" t="s">
        <v>108</v>
      </c>
      <c r="D77" s="187" t="s">
        <v>169</v>
      </c>
      <c r="E77" s="188" t="s">
        <v>169</v>
      </c>
      <c r="F77" s="188">
        <v>40298706</v>
      </c>
      <c r="G77" s="188">
        <v>41151850</v>
      </c>
      <c r="H77" s="189">
        <v>48873080</v>
      </c>
    </row>
    <row r="78" spans="1:8" ht="12.75">
      <c r="A78" s="159" t="s">
        <v>23</v>
      </c>
      <c r="B78" s="178"/>
      <c r="C78" s="83" t="s">
        <v>108</v>
      </c>
      <c r="D78" s="187">
        <v>8276761</v>
      </c>
      <c r="E78" s="188">
        <v>9148104</v>
      </c>
      <c r="F78" s="188">
        <v>11548318</v>
      </c>
      <c r="G78" s="188">
        <v>12259295</v>
      </c>
      <c r="H78" s="189">
        <v>13574673</v>
      </c>
    </row>
    <row r="79" spans="1:8" ht="12.75">
      <c r="A79" s="149"/>
      <c r="B79" s="149"/>
      <c r="C79" s="91"/>
      <c r="D79" s="187"/>
      <c r="E79" s="188"/>
      <c r="F79" s="188"/>
      <c r="G79" s="188"/>
      <c r="H79" s="189"/>
    </row>
    <row r="80" spans="1:8" ht="12.75">
      <c r="A80" s="144" t="s">
        <v>24</v>
      </c>
      <c r="B80" s="144"/>
      <c r="C80" s="145"/>
      <c r="D80" s="187"/>
      <c r="E80" s="188"/>
      <c r="F80" s="188"/>
      <c r="G80" s="188"/>
      <c r="H80" s="189"/>
    </row>
    <row r="81" spans="1:8" ht="12.75">
      <c r="A81" s="159" t="s">
        <v>25</v>
      </c>
      <c r="B81" s="80"/>
      <c r="C81" s="83" t="s">
        <v>108</v>
      </c>
      <c r="D81" s="187">
        <v>16878</v>
      </c>
      <c r="E81" s="188">
        <v>18855</v>
      </c>
      <c r="F81" s="188">
        <v>21912</v>
      </c>
      <c r="G81" s="188">
        <v>17059</v>
      </c>
      <c r="H81" s="189">
        <v>22444</v>
      </c>
    </row>
    <row r="82" spans="1:8" ht="12.75">
      <c r="A82" s="164" t="s">
        <v>26</v>
      </c>
      <c r="B82" s="179"/>
      <c r="C82" s="49" t="s">
        <v>108</v>
      </c>
      <c r="D82" s="190" t="s">
        <v>169</v>
      </c>
      <c r="E82" s="191" t="s">
        <v>169</v>
      </c>
      <c r="F82" s="191">
        <v>195457</v>
      </c>
      <c r="G82" s="188">
        <v>209884</v>
      </c>
      <c r="H82" s="189">
        <v>231166</v>
      </c>
    </row>
    <row r="83" spans="1:8" ht="12.75">
      <c r="A83" s="277" t="s">
        <v>171</v>
      </c>
      <c r="B83" s="277"/>
      <c r="C83" s="277"/>
      <c r="D83" s="277"/>
      <c r="E83" s="277"/>
      <c r="F83" s="277"/>
      <c r="G83" s="277"/>
      <c r="H83" s="277"/>
    </row>
    <row r="86" spans="1:14" ht="12.75">
      <c r="A86" s="269" t="s">
        <v>27</v>
      </c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69" t="s">
        <v>107</v>
      </c>
    </row>
    <row r="87" spans="1:13" ht="15">
      <c r="A87" s="268" t="s">
        <v>28</v>
      </c>
      <c r="B87" s="268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</row>
    <row r="88" spans="1:13" ht="12.75">
      <c r="A88" s="1"/>
      <c r="B88" s="1"/>
      <c r="C88" s="48"/>
      <c r="D88" s="5"/>
      <c r="E88" s="5"/>
      <c r="F88" s="5"/>
      <c r="G88" s="5"/>
      <c r="H88" s="5"/>
      <c r="I88" s="63"/>
      <c r="J88" s="57"/>
      <c r="K88" s="5"/>
      <c r="L88" s="5"/>
      <c r="M88" s="5"/>
    </row>
    <row r="89" spans="4:13" ht="12.75">
      <c r="D89" s="270" t="s">
        <v>134</v>
      </c>
      <c r="E89" s="271"/>
      <c r="F89" s="271"/>
      <c r="G89" s="271"/>
      <c r="H89" s="272"/>
      <c r="I89" s="273" t="s">
        <v>170</v>
      </c>
      <c r="J89" s="274"/>
      <c r="K89" s="274"/>
      <c r="L89" s="274"/>
      <c r="M89" s="275"/>
    </row>
    <row r="90" spans="1:13" ht="12.75">
      <c r="A90" s="5"/>
      <c r="B90" s="5"/>
      <c r="C90" s="44" t="s">
        <v>126</v>
      </c>
      <c r="D90" s="29">
        <v>2006</v>
      </c>
      <c r="E90" s="30">
        <v>2007</v>
      </c>
      <c r="F90" s="30">
        <v>2008</v>
      </c>
      <c r="G90" s="30">
        <v>2009</v>
      </c>
      <c r="H90" s="31">
        <v>2010</v>
      </c>
      <c r="I90" s="30">
        <v>2006</v>
      </c>
      <c r="J90" s="30">
        <v>2007</v>
      </c>
      <c r="K90" s="30">
        <v>2008</v>
      </c>
      <c r="L90" s="32">
        <v>2009</v>
      </c>
      <c r="M90" s="33">
        <v>2010</v>
      </c>
    </row>
    <row r="91" spans="1:13" ht="12.75">
      <c r="A91" s="176" t="s">
        <v>30</v>
      </c>
      <c r="B91" s="176"/>
      <c r="C91" s="177"/>
      <c r="D91" s="167"/>
      <c r="E91" s="168"/>
      <c r="F91" s="168"/>
      <c r="G91" s="168"/>
      <c r="H91" s="169"/>
      <c r="I91" s="192"/>
      <c r="J91" s="193"/>
      <c r="K91" s="168"/>
      <c r="L91" s="168"/>
      <c r="M91" s="169"/>
    </row>
    <row r="92" spans="1:13" ht="12.75">
      <c r="A92" s="85" t="s">
        <v>31</v>
      </c>
      <c r="B92" s="85"/>
      <c r="C92" s="83" t="s">
        <v>133</v>
      </c>
      <c r="D92" s="187">
        <v>44534546.121257536</v>
      </c>
      <c r="E92" s="188">
        <v>46923536</v>
      </c>
      <c r="F92" s="188">
        <v>53219147</v>
      </c>
      <c r="G92" s="188">
        <v>53371468.06666667</v>
      </c>
      <c r="H92" s="189">
        <v>63897473</v>
      </c>
      <c r="I92" s="187">
        <v>28990706415.014877</v>
      </c>
      <c r="J92" s="188">
        <v>43321533579.8597</v>
      </c>
      <c r="K92" s="188">
        <v>40053896338.6513</v>
      </c>
      <c r="L92" s="188">
        <v>34609562318.92405</v>
      </c>
      <c r="M92" s="189">
        <v>54646850276.95603</v>
      </c>
    </row>
    <row r="93" spans="1:13" ht="12.75">
      <c r="A93" s="85" t="s">
        <v>32</v>
      </c>
      <c r="B93" s="85"/>
      <c r="C93" s="83" t="s">
        <v>133</v>
      </c>
      <c r="D93" s="187"/>
      <c r="E93" s="188"/>
      <c r="F93" s="188"/>
      <c r="G93" s="188"/>
      <c r="H93" s="188"/>
      <c r="I93" s="187"/>
      <c r="J93" s="188"/>
      <c r="K93" s="188"/>
      <c r="L93" s="188"/>
      <c r="M93" s="189"/>
    </row>
    <row r="94" spans="1:13" ht="12.75">
      <c r="A94" s="85" t="s">
        <v>33</v>
      </c>
      <c r="B94" s="85"/>
      <c r="C94" s="83"/>
      <c r="D94" s="187"/>
      <c r="E94" s="188"/>
      <c r="F94" s="188"/>
      <c r="G94" s="188"/>
      <c r="H94" s="189"/>
      <c r="I94" s="197"/>
      <c r="J94" s="198"/>
      <c r="K94" s="188"/>
      <c r="L94" s="188"/>
      <c r="M94" s="189"/>
    </row>
    <row r="95" spans="1:13" ht="12.75">
      <c r="A95" s="194"/>
      <c r="B95" s="194" t="s">
        <v>143</v>
      </c>
      <c r="C95" s="83" t="s">
        <v>133</v>
      </c>
      <c r="D95" s="187">
        <v>47268775</v>
      </c>
      <c r="E95" s="188">
        <v>60492412</v>
      </c>
      <c r="F95" s="188">
        <v>79618170</v>
      </c>
      <c r="G95" s="188">
        <v>98178888</v>
      </c>
      <c r="H95" s="189">
        <v>111720556</v>
      </c>
      <c r="I95" s="187">
        <v>21969277.976393197</v>
      </c>
      <c r="J95" s="188">
        <v>29383524.890887156</v>
      </c>
      <c r="K95" s="188">
        <v>42813889.088241994</v>
      </c>
      <c r="L95" s="188">
        <v>56171235.331563994</v>
      </c>
      <c r="M95" s="189">
        <v>65317622.150095</v>
      </c>
    </row>
    <row r="96" spans="1:13" ht="12.75">
      <c r="A96" s="194"/>
      <c r="B96" s="194" t="s">
        <v>144</v>
      </c>
      <c r="C96" s="83" t="s">
        <v>133</v>
      </c>
      <c r="D96" s="187">
        <v>108580051</v>
      </c>
      <c r="E96" s="188">
        <v>124488918</v>
      </c>
      <c r="F96" s="188">
        <v>161346501</v>
      </c>
      <c r="G96" s="188">
        <v>177817542</v>
      </c>
      <c r="H96" s="189">
        <v>194675233</v>
      </c>
      <c r="I96" s="187">
        <v>54852898.883938044</v>
      </c>
      <c r="J96" s="188">
        <v>69304596.64088264</v>
      </c>
      <c r="K96" s="188">
        <v>103468543.73846698</v>
      </c>
      <c r="L96" s="188">
        <v>132651566.84252599</v>
      </c>
      <c r="M96" s="189">
        <v>158687057.01153302</v>
      </c>
    </row>
    <row r="97" spans="1:13" ht="12.75">
      <c r="A97" s="85" t="s">
        <v>34</v>
      </c>
      <c r="B97" s="85"/>
      <c r="C97" s="83" t="s">
        <v>133</v>
      </c>
      <c r="D97" s="187" t="s">
        <v>169</v>
      </c>
      <c r="E97" s="188">
        <v>3298892</v>
      </c>
      <c r="F97" s="188">
        <v>3615819</v>
      </c>
      <c r="G97" s="188">
        <v>3441278</v>
      </c>
      <c r="H97" s="189">
        <v>3575459</v>
      </c>
      <c r="I97" s="187" t="s">
        <v>169</v>
      </c>
      <c r="J97" s="188">
        <v>122020074.0182295</v>
      </c>
      <c r="K97" s="188">
        <v>153776845.8781526</v>
      </c>
      <c r="L97" s="188">
        <v>141760610.13087577</v>
      </c>
      <c r="M97" s="189">
        <v>160413393.58387348</v>
      </c>
    </row>
    <row r="98" spans="1:13" ht="12.75">
      <c r="A98" s="89" t="s">
        <v>35</v>
      </c>
      <c r="B98" s="89"/>
      <c r="C98" s="83" t="s">
        <v>133</v>
      </c>
      <c r="D98" s="187">
        <v>37538616</v>
      </c>
      <c r="E98" s="188">
        <v>37611705</v>
      </c>
      <c r="F98" s="188">
        <v>39070048</v>
      </c>
      <c r="G98" s="188">
        <v>36742937</v>
      </c>
      <c r="H98" s="189">
        <v>37483328</v>
      </c>
      <c r="I98" s="187">
        <v>919570993.160621</v>
      </c>
      <c r="J98" s="188">
        <v>893030349.1598548</v>
      </c>
      <c r="K98" s="188">
        <v>1078440308.5218472</v>
      </c>
      <c r="L98" s="188">
        <v>1002777823.4529213</v>
      </c>
      <c r="M98" s="189">
        <v>1099699346.8415883</v>
      </c>
    </row>
    <row r="99" spans="1:13" ht="12.75">
      <c r="A99" s="195" t="s">
        <v>163</v>
      </c>
      <c r="B99" s="196"/>
      <c r="C99" s="83" t="s">
        <v>133</v>
      </c>
      <c r="D99" s="199">
        <f>SUM(D92:D98)</f>
        <v>237921988.12125754</v>
      </c>
      <c r="E99" s="200">
        <f aca="true" t="shared" si="0" ref="E99:M99">SUM(E92:E98)</f>
        <v>272815463</v>
      </c>
      <c r="F99" s="200">
        <f t="shared" si="0"/>
        <v>336869685</v>
      </c>
      <c r="G99" s="200">
        <f t="shared" si="0"/>
        <v>369552113.06666666</v>
      </c>
      <c r="H99" s="201">
        <f t="shared" si="0"/>
        <v>411352049</v>
      </c>
      <c r="I99" s="187">
        <f t="shared" si="0"/>
        <v>29987099585.03583</v>
      </c>
      <c r="J99" s="202">
        <f t="shared" si="0"/>
        <v>44435272124.56955</v>
      </c>
      <c r="K99" s="200">
        <f t="shared" si="0"/>
        <v>41432395925.878006</v>
      </c>
      <c r="L99" s="200">
        <f t="shared" si="0"/>
        <v>35942923554.68194</v>
      </c>
      <c r="M99" s="201">
        <f t="shared" si="0"/>
        <v>56130967696.54312</v>
      </c>
    </row>
    <row r="100" spans="1:13" ht="27.75" customHeight="1">
      <c r="A100" s="278" t="s">
        <v>176</v>
      </c>
      <c r="B100" s="277"/>
      <c r="C100" s="277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</row>
    <row r="104" spans="1:9" ht="12.75">
      <c r="A104" s="269" t="s">
        <v>36</v>
      </c>
      <c r="B104" s="269"/>
      <c r="C104" s="269"/>
      <c r="D104" s="269"/>
      <c r="E104" s="269"/>
      <c r="F104" s="269"/>
      <c r="G104" s="269"/>
      <c r="H104" s="269"/>
      <c r="I104" s="69" t="s">
        <v>107</v>
      </c>
    </row>
    <row r="105" spans="1:13" ht="15">
      <c r="A105" s="261" t="s">
        <v>37</v>
      </c>
      <c r="B105" s="261"/>
      <c r="C105" s="261"/>
      <c r="D105" s="261"/>
      <c r="E105" s="261"/>
      <c r="F105" s="261"/>
      <c r="G105" s="261"/>
      <c r="H105" s="261"/>
      <c r="I105" s="279"/>
      <c r="J105" s="279"/>
      <c r="K105" s="279"/>
      <c r="L105" s="279"/>
      <c r="M105" s="279"/>
    </row>
    <row r="106" spans="1:13" ht="12.75">
      <c r="A106" s="1"/>
      <c r="B106" s="1"/>
      <c r="C106" s="48"/>
      <c r="D106" s="256" t="s">
        <v>177</v>
      </c>
      <c r="E106" s="257"/>
      <c r="F106" s="257"/>
      <c r="G106" s="257"/>
      <c r="H106" s="258"/>
      <c r="I106" s="259" t="s">
        <v>140</v>
      </c>
      <c r="J106" s="257"/>
      <c r="K106" s="257"/>
      <c r="L106" s="257"/>
      <c r="M106" s="258"/>
    </row>
    <row r="107" spans="1:13" ht="12.75">
      <c r="A107" s="5"/>
      <c r="B107" s="5"/>
      <c r="C107" s="44" t="s">
        <v>126</v>
      </c>
      <c r="D107" s="35">
        <v>2006</v>
      </c>
      <c r="E107" s="36">
        <v>2007</v>
      </c>
      <c r="F107" s="36">
        <v>2008</v>
      </c>
      <c r="G107" s="36">
        <v>2009</v>
      </c>
      <c r="H107" s="37">
        <v>2010</v>
      </c>
      <c r="I107" s="107">
        <v>2006</v>
      </c>
      <c r="J107" s="108">
        <v>2007</v>
      </c>
      <c r="K107" s="108">
        <v>2008</v>
      </c>
      <c r="L107" s="108">
        <v>2009</v>
      </c>
      <c r="M107" s="109">
        <v>2010</v>
      </c>
    </row>
    <row r="108" spans="1:13" ht="12.75">
      <c r="A108" s="176" t="s">
        <v>38</v>
      </c>
      <c r="B108" s="176"/>
      <c r="C108" s="177"/>
      <c r="D108" s="161"/>
      <c r="E108" s="162"/>
      <c r="F108" s="162"/>
      <c r="G108" s="162"/>
      <c r="H108" s="163"/>
      <c r="I108" s="20"/>
      <c r="J108" s="21"/>
      <c r="K108" s="21"/>
      <c r="L108" s="21"/>
      <c r="M108" s="22"/>
    </row>
    <row r="109" spans="1:13" ht="12.75">
      <c r="A109" s="144"/>
      <c r="B109" s="144"/>
      <c r="C109" s="145"/>
      <c r="D109" s="148"/>
      <c r="E109" s="149"/>
      <c r="F109" s="149"/>
      <c r="G109" s="149"/>
      <c r="H109" s="150"/>
      <c r="I109" s="78"/>
      <c r="J109" s="74"/>
      <c r="K109" s="74"/>
      <c r="L109" s="74"/>
      <c r="M109" s="79"/>
    </row>
    <row r="110" spans="1:13" ht="12.75">
      <c r="A110" s="152" t="s">
        <v>161</v>
      </c>
      <c r="B110" s="152"/>
      <c r="C110" s="83" t="s">
        <v>108</v>
      </c>
      <c r="D110" s="187" t="s">
        <v>169</v>
      </c>
      <c r="E110" s="188" t="s">
        <v>169</v>
      </c>
      <c r="F110" s="188">
        <v>195</v>
      </c>
      <c r="G110" s="188">
        <v>191</v>
      </c>
      <c r="H110" s="189">
        <v>191</v>
      </c>
      <c r="I110" s="78"/>
      <c r="J110" s="74"/>
      <c r="K110" s="74"/>
      <c r="L110" s="74"/>
      <c r="M110" s="79"/>
    </row>
    <row r="111" spans="1:13" ht="12.75">
      <c r="A111" s="157"/>
      <c r="B111" s="85" t="s">
        <v>40</v>
      </c>
      <c r="C111" s="83" t="s">
        <v>108</v>
      </c>
      <c r="D111" s="187" t="s">
        <v>169</v>
      </c>
      <c r="E111" s="188" t="s">
        <v>169</v>
      </c>
      <c r="F111" s="188">
        <v>189</v>
      </c>
      <c r="G111" s="188">
        <v>189</v>
      </c>
      <c r="H111" s="189">
        <v>189</v>
      </c>
      <c r="I111" s="78"/>
      <c r="J111" s="74"/>
      <c r="K111" s="74"/>
      <c r="L111" s="74"/>
      <c r="M111" s="79"/>
    </row>
    <row r="112" spans="1:13" ht="12.75">
      <c r="A112" s="93" t="s">
        <v>145</v>
      </c>
      <c r="B112" s="203"/>
      <c r="C112" s="83" t="s">
        <v>108</v>
      </c>
      <c r="D112" s="187" t="s">
        <v>169</v>
      </c>
      <c r="E112" s="188" t="s">
        <v>169</v>
      </c>
      <c r="F112" s="188">
        <v>146</v>
      </c>
      <c r="G112" s="188">
        <v>144</v>
      </c>
      <c r="H112" s="189">
        <v>144</v>
      </c>
      <c r="I112" s="78"/>
      <c r="J112" s="74"/>
      <c r="K112" s="74"/>
      <c r="L112" s="74"/>
      <c r="M112" s="79"/>
    </row>
    <row r="113" spans="1:13" ht="12.75">
      <c r="A113" s="93" t="s">
        <v>147</v>
      </c>
      <c r="B113" s="203"/>
      <c r="C113" s="83" t="s">
        <v>108</v>
      </c>
      <c r="D113" s="187" t="s">
        <v>169</v>
      </c>
      <c r="E113" s="188" t="s">
        <v>169</v>
      </c>
      <c r="F113" s="188">
        <v>40</v>
      </c>
      <c r="G113" s="188">
        <v>40</v>
      </c>
      <c r="H113" s="189">
        <v>40</v>
      </c>
      <c r="I113" s="78"/>
      <c r="J113" s="74"/>
      <c r="K113" s="74"/>
      <c r="L113" s="74"/>
      <c r="M113" s="79"/>
    </row>
    <row r="114" spans="1:13" ht="12.75">
      <c r="A114" s="93" t="s">
        <v>146</v>
      </c>
      <c r="B114" s="203"/>
      <c r="C114" s="83" t="s">
        <v>108</v>
      </c>
      <c r="D114" s="187" t="s">
        <v>169</v>
      </c>
      <c r="E114" s="188" t="s">
        <v>169</v>
      </c>
      <c r="F114" s="188">
        <v>3</v>
      </c>
      <c r="G114" s="188">
        <v>5</v>
      </c>
      <c r="H114" s="189">
        <v>5</v>
      </c>
      <c r="I114" s="78"/>
      <c r="J114" s="74"/>
      <c r="K114" s="74"/>
      <c r="L114" s="74"/>
      <c r="M114" s="79"/>
    </row>
    <row r="115" spans="1:13" ht="12.75">
      <c r="A115" s="204"/>
      <c r="B115" s="205" t="s">
        <v>41</v>
      </c>
      <c r="C115" s="206" t="s">
        <v>108</v>
      </c>
      <c r="D115" s="187" t="s">
        <v>169</v>
      </c>
      <c r="E115" s="188" t="s">
        <v>169</v>
      </c>
      <c r="F115" s="221">
        <v>6</v>
      </c>
      <c r="G115" s="221">
        <v>2</v>
      </c>
      <c r="H115" s="222">
        <v>2</v>
      </c>
      <c r="I115" s="99"/>
      <c r="J115" s="100"/>
      <c r="K115" s="100"/>
      <c r="L115" s="100"/>
      <c r="M115" s="101"/>
    </row>
    <row r="116" spans="1:13" ht="12.75">
      <c r="A116" s="4"/>
      <c r="B116" s="4"/>
      <c r="C116" s="106"/>
      <c r="D116" s="256" t="s">
        <v>178</v>
      </c>
      <c r="E116" s="257"/>
      <c r="F116" s="257"/>
      <c r="G116" s="257"/>
      <c r="H116" s="258"/>
      <c r="I116" s="259" t="s">
        <v>140</v>
      </c>
      <c r="J116" s="257"/>
      <c r="K116" s="257"/>
      <c r="L116" s="257"/>
      <c r="M116" s="258"/>
    </row>
    <row r="117" spans="1:13" ht="12.75">
      <c r="A117" s="207" t="s">
        <v>39</v>
      </c>
      <c r="B117" s="207"/>
      <c r="C117" s="208"/>
      <c r="D117" s="209"/>
      <c r="E117" s="210"/>
      <c r="F117" s="210"/>
      <c r="G117" s="210"/>
      <c r="H117" s="211"/>
      <c r="I117" s="102"/>
      <c r="J117" s="103"/>
      <c r="K117" s="103"/>
      <c r="L117" s="103"/>
      <c r="M117" s="104"/>
    </row>
    <row r="118" spans="1:13" ht="12.75">
      <c r="A118" s="144"/>
      <c r="B118" s="144"/>
      <c r="C118" s="145"/>
      <c r="D118" s="148"/>
      <c r="E118" s="149"/>
      <c r="F118" s="149"/>
      <c r="G118" s="149"/>
      <c r="H118" s="150"/>
      <c r="I118" s="78"/>
      <c r="J118" s="74"/>
      <c r="K118" s="74"/>
      <c r="L118" s="74"/>
      <c r="M118" s="79"/>
    </row>
    <row r="119" spans="1:13" ht="12.75">
      <c r="A119" s="152" t="s">
        <v>161</v>
      </c>
      <c r="B119" s="152"/>
      <c r="C119" s="83" t="s">
        <v>108</v>
      </c>
      <c r="D119" s="187" t="s">
        <v>169</v>
      </c>
      <c r="E119" s="188" t="s">
        <v>169</v>
      </c>
      <c r="F119" s="188">
        <v>146</v>
      </c>
      <c r="G119" s="188">
        <v>140</v>
      </c>
      <c r="H119" s="189">
        <v>143</v>
      </c>
      <c r="I119" s="78"/>
      <c r="J119" s="74"/>
      <c r="K119" s="74"/>
      <c r="L119" s="74"/>
      <c r="M119" s="79"/>
    </row>
    <row r="120" spans="1:13" ht="12.75">
      <c r="A120" s="157"/>
      <c r="B120" s="85" t="s">
        <v>40</v>
      </c>
      <c r="C120" s="83" t="s">
        <v>108</v>
      </c>
      <c r="D120" s="187" t="s">
        <v>169</v>
      </c>
      <c r="E120" s="188" t="s">
        <v>169</v>
      </c>
      <c r="F120" s="188">
        <v>146</v>
      </c>
      <c r="G120" s="188">
        <v>140</v>
      </c>
      <c r="H120" s="189">
        <v>143</v>
      </c>
      <c r="I120" s="78"/>
      <c r="J120" s="74"/>
      <c r="K120" s="74"/>
      <c r="L120" s="74"/>
      <c r="M120" s="79"/>
    </row>
    <row r="121" spans="1:13" ht="12.75">
      <c r="A121" s="93" t="s">
        <v>145</v>
      </c>
      <c r="B121" s="93"/>
      <c r="C121" s="83" t="s">
        <v>108</v>
      </c>
      <c r="D121" s="187" t="s">
        <v>169</v>
      </c>
      <c r="E121" s="188" t="s">
        <v>169</v>
      </c>
      <c r="F121" s="188">
        <v>145</v>
      </c>
      <c r="G121" s="188">
        <v>139</v>
      </c>
      <c r="H121" s="189">
        <v>142</v>
      </c>
      <c r="I121" s="78"/>
      <c r="J121" s="74"/>
      <c r="K121" s="74"/>
      <c r="L121" s="74"/>
      <c r="M121" s="79"/>
    </row>
    <row r="122" spans="1:13" ht="12.75">
      <c r="A122" s="93" t="s">
        <v>147</v>
      </c>
      <c r="B122" s="93"/>
      <c r="C122" s="83" t="s">
        <v>108</v>
      </c>
      <c r="D122" s="187" t="s">
        <v>169</v>
      </c>
      <c r="E122" s="188" t="s">
        <v>169</v>
      </c>
      <c r="F122" s="188">
        <v>1</v>
      </c>
      <c r="G122" s="188">
        <v>1</v>
      </c>
      <c r="H122" s="189">
        <v>1</v>
      </c>
      <c r="I122" s="78"/>
      <c r="J122" s="74"/>
      <c r="K122" s="74"/>
      <c r="L122" s="74"/>
      <c r="M122" s="79"/>
    </row>
    <row r="123" spans="1:13" ht="12.75">
      <c r="A123" s="93" t="s">
        <v>146</v>
      </c>
      <c r="B123" s="93"/>
      <c r="C123" s="83" t="s">
        <v>108</v>
      </c>
      <c r="D123" s="187"/>
      <c r="E123" s="188"/>
      <c r="F123" s="188"/>
      <c r="G123" s="188"/>
      <c r="H123" s="188"/>
      <c r="I123" s="78"/>
      <c r="J123" s="74"/>
      <c r="K123" s="74"/>
      <c r="L123" s="74"/>
      <c r="M123" s="79"/>
    </row>
    <row r="124" spans="1:13" ht="12.75">
      <c r="A124" s="157"/>
      <c r="B124" s="12" t="s">
        <v>41</v>
      </c>
      <c r="C124" s="212" t="s">
        <v>108</v>
      </c>
      <c r="D124" s="187"/>
      <c r="E124" s="188"/>
      <c r="F124" s="188"/>
      <c r="G124" s="188"/>
      <c r="H124" s="188"/>
      <c r="I124" s="24"/>
      <c r="J124" s="5"/>
      <c r="K124" s="5"/>
      <c r="L124" s="5"/>
      <c r="M124" s="25"/>
    </row>
    <row r="125" spans="1:13" ht="12.75">
      <c r="A125" s="260"/>
      <c r="B125" s="260"/>
      <c r="C125" s="260"/>
      <c r="D125" s="260"/>
      <c r="E125" s="260"/>
      <c r="F125" s="260"/>
      <c r="G125" s="260"/>
      <c r="H125" s="260"/>
      <c r="I125" s="105"/>
      <c r="J125" s="105"/>
      <c r="K125" s="105"/>
      <c r="L125" s="105"/>
      <c r="M125" s="105"/>
    </row>
    <row r="128" spans="1:14" ht="12.75">
      <c r="A128" s="269" t="s">
        <v>42</v>
      </c>
      <c r="B128" s="269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69" t="s">
        <v>107</v>
      </c>
    </row>
    <row r="129" spans="1:13" ht="15">
      <c r="A129" s="268" t="s">
        <v>43</v>
      </c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</row>
    <row r="130" spans="1:13" ht="12.75">
      <c r="A130" s="1"/>
      <c r="B130" s="1"/>
      <c r="C130" s="48"/>
      <c r="D130" s="5"/>
      <c r="E130" s="5"/>
      <c r="F130" s="5"/>
      <c r="G130" s="5"/>
      <c r="H130" s="5"/>
      <c r="I130" s="63"/>
      <c r="J130" s="57"/>
      <c r="K130" s="5"/>
      <c r="L130" s="5"/>
      <c r="M130" s="5"/>
    </row>
    <row r="131" spans="4:13" ht="12.75">
      <c r="D131" s="270" t="s">
        <v>134</v>
      </c>
      <c r="E131" s="271"/>
      <c r="F131" s="271"/>
      <c r="G131" s="271"/>
      <c r="H131" s="272"/>
      <c r="I131" s="273" t="s">
        <v>29</v>
      </c>
      <c r="J131" s="274"/>
      <c r="K131" s="274"/>
      <c r="L131" s="274"/>
      <c r="M131" s="275"/>
    </row>
    <row r="132" spans="1:13" ht="12.75">
      <c r="A132" s="5"/>
      <c r="B132" s="5"/>
      <c r="C132" s="44" t="s">
        <v>126</v>
      </c>
      <c r="D132" s="29">
        <v>2006</v>
      </c>
      <c r="E132" s="30">
        <v>2007</v>
      </c>
      <c r="F132" s="30">
        <v>2008</v>
      </c>
      <c r="G132" s="30">
        <v>2009</v>
      </c>
      <c r="H132" s="31">
        <v>2010</v>
      </c>
      <c r="I132" s="30">
        <v>2006</v>
      </c>
      <c r="J132" s="30">
        <v>2007</v>
      </c>
      <c r="K132" s="30">
        <v>2008</v>
      </c>
      <c r="L132" s="32">
        <v>2009</v>
      </c>
      <c r="M132" s="33">
        <v>2010</v>
      </c>
    </row>
    <row r="133" spans="1:13" ht="12.75">
      <c r="A133" s="11" t="s">
        <v>38</v>
      </c>
      <c r="B133" s="11"/>
      <c r="C133" s="52"/>
      <c r="D133" s="161"/>
      <c r="E133" s="162"/>
      <c r="F133" s="162"/>
      <c r="G133" s="162"/>
      <c r="H133" s="163"/>
      <c r="I133" s="213"/>
      <c r="J133" s="214"/>
      <c r="K133" s="162"/>
      <c r="L133" s="162"/>
      <c r="M133" s="163"/>
    </row>
    <row r="134" spans="1:13" ht="12.75">
      <c r="A134" s="215" t="s">
        <v>173</v>
      </c>
      <c r="B134" s="144"/>
      <c r="C134" s="145"/>
      <c r="D134" s="148"/>
      <c r="E134" s="149"/>
      <c r="F134" s="149"/>
      <c r="G134" s="149"/>
      <c r="H134" s="150"/>
      <c r="I134" s="216"/>
      <c r="J134" s="217"/>
      <c r="K134" s="149"/>
      <c r="L134" s="149"/>
      <c r="M134" s="150"/>
    </row>
    <row r="135" spans="1:13" ht="12.75">
      <c r="A135" s="85" t="s">
        <v>44</v>
      </c>
      <c r="B135" s="85"/>
      <c r="C135" s="83" t="s">
        <v>133</v>
      </c>
      <c r="D135" s="187">
        <v>6828965</v>
      </c>
      <c r="E135" s="188">
        <v>8612351</v>
      </c>
      <c r="F135" s="188">
        <v>10316201</v>
      </c>
      <c r="G135" s="188">
        <v>11221450</v>
      </c>
      <c r="H135" s="189">
        <v>13995268</v>
      </c>
      <c r="I135" s="187">
        <v>28668484426.0008</v>
      </c>
      <c r="J135" s="188">
        <v>42936098460.767296</v>
      </c>
      <c r="K135" s="188">
        <v>39622128766.1213</v>
      </c>
      <c r="L135" s="188">
        <v>34194446610.4139</v>
      </c>
      <c r="M135" s="189">
        <v>54159264329.188705</v>
      </c>
    </row>
    <row r="136" spans="1:13" ht="12.75">
      <c r="A136" s="85" t="s">
        <v>45</v>
      </c>
      <c r="B136" s="85"/>
      <c r="C136" s="83" t="s">
        <v>115</v>
      </c>
      <c r="D136" s="223">
        <f>D135/(D135+D140)</f>
        <v>0.08320582210289616</v>
      </c>
      <c r="E136" s="224">
        <f aca="true" t="shared" si="1" ref="E136:M136">E135/(E135+E140)</f>
        <v>0.09805243936318014</v>
      </c>
      <c r="F136" s="224">
        <f t="shared" si="1"/>
        <v>0.10756685776616434</v>
      </c>
      <c r="G136" s="224">
        <f t="shared" si="1"/>
        <v>0.11994407642776472</v>
      </c>
      <c r="H136" s="225">
        <f t="shared" si="1"/>
        <v>0.13334381388970987</v>
      </c>
      <c r="I136" s="223">
        <f t="shared" si="1"/>
        <v>0.9584827326999222</v>
      </c>
      <c r="J136" s="224">
        <f t="shared" si="1"/>
        <v>0.9684124166585649</v>
      </c>
      <c r="K136" s="224">
        <f t="shared" si="1"/>
        <v>0.9596962613781488</v>
      </c>
      <c r="L136" s="224">
        <f t="shared" si="1"/>
        <v>0.9563783143955998</v>
      </c>
      <c r="M136" s="225">
        <f t="shared" si="1"/>
        <v>0.9687391588835643</v>
      </c>
    </row>
    <row r="137" spans="1:13" ht="12.75">
      <c r="A137" s="149"/>
      <c r="B137" s="149"/>
      <c r="C137" s="91"/>
      <c r="D137" s="187"/>
      <c r="E137" s="188"/>
      <c r="F137" s="188"/>
      <c r="G137" s="188"/>
      <c r="H137" s="189"/>
      <c r="I137" s="197"/>
      <c r="J137" s="198"/>
      <c r="K137" s="188"/>
      <c r="L137" s="188"/>
      <c r="M137" s="189"/>
    </row>
    <row r="138" spans="1:13" ht="12.75">
      <c r="A138" s="144" t="s">
        <v>39</v>
      </c>
      <c r="B138" s="144"/>
      <c r="C138" s="145"/>
      <c r="D138" s="187"/>
      <c r="E138" s="188"/>
      <c r="F138" s="188"/>
      <c r="G138" s="188"/>
      <c r="H138" s="189"/>
      <c r="I138" s="197"/>
      <c r="J138" s="198"/>
      <c r="K138" s="188"/>
      <c r="L138" s="188"/>
      <c r="M138" s="189"/>
    </row>
    <row r="139" spans="1:13" ht="12.75">
      <c r="A139" s="215" t="s">
        <v>172</v>
      </c>
      <c r="B139" s="144"/>
      <c r="C139" s="145"/>
      <c r="D139" s="187"/>
      <c r="E139" s="188"/>
      <c r="F139" s="188"/>
      <c r="G139" s="188"/>
      <c r="H139" s="189"/>
      <c r="I139" s="197"/>
      <c r="J139" s="198"/>
      <c r="K139" s="188"/>
      <c r="L139" s="188"/>
      <c r="M139" s="189"/>
    </row>
    <row r="140" spans="1:13" ht="12.75">
      <c r="A140" s="85" t="s">
        <v>44</v>
      </c>
      <c r="B140" s="85"/>
      <c r="C140" s="83" t="s">
        <v>133</v>
      </c>
      <c r="D140" s="187">
        <v>75244198</v>
      </c>
      <c r="E140" s="188">
        <v>79221782</v>
      </c>
      <c r="F140" s="188">
        <v>85588813</v>
      </c>
      <c r="G140" s="188">
        <v>82334233.06666666</v>
      </c>
      <c r="H140" s="189">
        <v>90960992</v>
      </c>
      <c r="I140" s="187">
        <v>1241792982.1746986</v>
      </c>
      <c r="J140" s="188">
        <v>1400485542.2704916</v>
      </c>
      <c r="K140" s="188">
        <v>1663984726.9362814</v>
      </c>
      <c r="L140" s="188">
        <v>1559654142.093945</v>
      </c>
      <c r="M140" s="189">
        <v>1747698688.1886795</v>
      </c>
    </row>
    <row r="141" spans="1:13" ht="12.75">
      <c r="A141" s="12" t="s">
        <v>45</v>
      </c>
      <c r="B141" s="12"/>
      <c r="C141" s="50" t="s">
        <v>115</v>
      </c>
      <c r="D141" s="226">
        <f>D140/(D140+D135)</f>
        <v>0.9167941778971038</v>
      </c>
      <c r="E141" s="227">
        <f aca="true" t="shared" si="2" ref="E141:M141">E140/(E140+E135)</f>
        <v>0.9019475606368199</v>
      </c>
      <c r="F141" s="227">
        <f t="shared" si="2"/>
        <v>0.8924331422338356</v>
      </c>
      <c r="G141" s="227">
        <f t="shared" si="2"/>
        <v>0.8800559235722353</v>
      </c>
      <c r="H141" s="228">
        <f t="shared" si="2"/>
        <v>0.8666561861102902</v>
      </c>
      <c r="I141" s="226">
        <f t="shared" si="2"/>
        <v>0.04151726730007774</v>
      </c>
      <c r="J141" s="227">
        <f t="shared" si="2"/>
        <v>0.031587583341435035</v>
      </c>
      <c r="K141" s="227">
        <f t="shared" si="2"/>
        <v>0.04030373862185131</v>
      </c>
      <c r="L141" s="227">
        <f t="shared" si="2"/>
        <v>0.04362168560440018</v>
      </c>
      <c r="M141" s="228">
        <f t="shared" si="2"/>
        <v>0.03126084111643567</v>
      </c>
    </row>
    <row r="142" spans="1:13" ht="12.75">
      <c r="A142" s="260"/>
      <c r="B142" s="260"/>
      <c r="C142" s="260"/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</row>
    <row r="144" spans="1:9" ht="12.75">
      <c r="A144" s="269" t="s">
        <v>46</v>
      </c>
      <c r="B144" s="269"/>
      <c r="C144" s="269"/>
      <c r="D144" s="269"/>
      <c r="E144" s="269"/>
      <c r="F144" s="269"/>
      <c r="G144" s="269"/>
      <c r="H144" s="269"/>
      <c r="I144" s="69" t="s">
        <v>107</v>
      </c>
    </row>
    <row r="145" spans="1:8" ht="15">
      <c r="A145" s="261" t="s">
        <v>94</v>
      </c>
      <c r="B145" s="261"/>
      <c r="C145" s="261"/>
      <c r="D145" s="261"/>
      <c r="E145" s="261"/>
      <c r="F145" s="261"/>
      <c r="G145" s="261"/>
      <c r="H145" s="261"/>
    </row>
    <row r="146" spans="1:8" ht="15">
      <c r="A146" s="11"/>
      <c r="B146" s="11"/>
      <c r="C146" s="52"/>
      <c r="D146" s="13"/>
      <c r="E146" s="13"/>
      <c r="F146" s="13"/>
      <c r="G146" s="13"/>
      <c r="H146" s="13"/>
    </row>
    <row r="147" spans="1:8" ht="12.75">
      <c r="A147" s="5"/>
      <c r="B147" s="5"/>
      <c r="C147" s="44" t="s">
        <v>126</v>
      </c>
      <c r="D147" s="35">
        <v>2006</v>
      </c>
      <c r="E147" s="36">
        <v>2007</v>
      </c>
      <c r="F147" s="36">
        <v>2008</v>
      </c>
      <c r="G147" s="36">
        <v>2009</v>
      </c>
      <c r="H147" s="37">
        <v>2010</v>
      </c>
    </row>
    <row r="148" spans="1:8" ht="12.75">
      <c r="A148" s="139" t="s">
        <v>96</v>
      </c>
      <c r="B148" s="139"/>
      <c r="C148" s="140"/>
      <c r="D148" s="141"/>
      <c r="E148" s="142"/>
      <c r="F148" s="142"/>
      <c r="G148" s="142"/>
      <c r="H148" s="143"/>
    </row>
    <row r="149" spans="1:8" ht="12.75">
      <c r="A149" s="144"/>
      <c r="B149" s="144"/>
      <c r="C149" s="145"/>
      <c r="D149" s="146"/>
      <c r="E149" s="144"/>
      <c r="F149" s="144"/>
      <c r="G149" s="144"/>
      <c r="H149" s="147"/>
    </row>
    <row r="150" spans="1:8" ht="12.75">
      <c r="A150" s="85" t="s">
        <v>47</v>
      </c>
      <c r="B150" s="85"/>
      <c r="C150" s="83" t="s">
        <v>108</v>
      </c>
      <c r="D150" s="218"/>
      <c r="E150" s="219"/>
      <c r="F150" s="219"/>
      <c r="G150" s="219"/>
      <c r="H150" s="220"/>
    </row>
    <row r="151" spans="1:8" ht="12.75">
      <c r="A151" s="151" t="s">
        <v>48</v>
      </c>
      <c r="B151" s="151"/>
      <c r="C151" s="83" t="s">
        <v>108</v>
      </c>
      <c r="D151" s="218"/>
      <c r="E151" s="219"/>
      <c r="F151" s="219"/>
      <c r="G151" s="219"/>
      <c r="H151" s="220"/>
    </row>
    <row r="152" spans="1:8" ht="12.75">
      <c r="A152" s="152"/>
      <c r="B152" s="152"/>
      <c r="C152" s="153"/>
      <c r="D152" s="218"/>
      <c r="E152" s="219"/>
      <c r="F152" s="219"/>
      <c r="G152" s="219"/>
      <c r="H152" s="220"/>
    </row>
    <row r="153" spans="1:8" ht="12.75">
      <c r="A153" s="85" t="s">
        <v>49</v>
      </c>
      <c r="B153" s="85"/>
      <c r="C153" s="83" t="s">
        <v>108</v>
      </c>
      <c r="D153" s="218"/>
      <c r="E153" s="219"/>
      <c r="F153" s="219"/>
      <c r="G153" s="219"/>
      <c r="H153" s="220"/>
    </row>
    <row r="154" spans="1:8" ht="12.75">
      <c r="A154" s="151" t="s">
        <v>48</v>
      </c>
      <c r="B154" s="151"/>
      <c r="C154" s="83" t="s">
        <v>108</v>
      </c>
      <c r="D154" s="218"/>
      <c r="E154" s="219"/>
      <c r="F154" s="219"/>
      <c r="G154" s="219"/>
      <c r="H154" s="220"/>
    </row>
    <row r="155" spans="1:8" ht="12.75">
      <c r="A155" s="152"/>
      <c r="B155" s="152"/>
      <c r="C155" s="153"/>
      <c r="D155" s="218"/>
      <c r="E155" s="219"/>
      <c r="F155" s="219"/>
      <c r="G155" s="219"/>
      <c r="H155" s="220"/>
    </row>
    <row r="156" spans="1:8" ht="12.75">
      <c r="A156" s="85" t="s">
        <v>50</v>
      </c>
      <c r="B156" s="85"/>
      <c r="C156" s="83" t="s">
        <v>108</v>
      </c>
      <c r="D156" s="218"/>
      <c r="E156" s="219"/>
      <c r="F156" s="219"/>
      <c r="G156" s="219"/>
      <c r="H156" s="220"/>
    </row>
    <row r="157" spans="1:8" ht="12.75">
      <c r="A157" s="151" t="s">
        <v>48</v>
      </c>
      <c r="B157" s="151"/>
      <c r="C157" s="83" t="s">
        <v>108</v>
      </c>
      <c r="D157" s="218"/>
      <c r="E157" s="219"/>
      <c r="F157" s="219"/>
      <c r="G157" s="219"/>
      <c r="H157" s="220"/>
    </row>
    <row r="158" spans="1:8" ht="12.75">
      <c r="A158" s="152"/>
      <c r="B158" s="152"/>
      <c r="C158" s="153"/>
      <c r="D158" s="218"/>
      <c r="E158" s="219"/>
      <c r="F158" s="219"/>
      <c r="G158" s="219"/>
      <c r="H158" s="220"/>
    </row>
    <row r="159" spans="1:8" ht="12.75">
      <c r="A159" s="85" t="s">
        <v>51</v>
      </c>
      <c r="B159" s="85"/>
      <c r="C159" s="83" t="s">
        <v>108</v>
      </c>
      <c r="D159" s="218"/>
      <c r="E159" s="219"/>
      <c r="F159" s="219"/>
      <c r="G159" s="219"/>
      <c r="H159" s="220"/>
    </row>
    <row r="160" spans="1:8" ht="12.75">
      <c r="A160" s="151" t="s">
        <v>48</v>
      </c>
      <c r="B160" s="151"/>
      <c r="C160" s="83" t="s">
        <v>108</v>
      </c>
      <c r="D160" s="218"/>
      <c r="E160" s="219"/>
      <c r="F160" s="219"/>
      <c r="G160" s="219"/>
      <c r="H160" s="220"/>
    </row>
    <row r="161" spans="1:8" ht="12.75">
      <c r="A161" s="151"/>
      <c r="B161" s="151"/>
      <c r="C161" s="154"/>
      <c r="D161" s="218"/>
      <c r="E161" s="219"/>
      <c r="F161" s="219"/>
      <c r="G161" s="219"/>
      <c r="H161" s="220"/>
    </row>
    <row r="162" spans="1:8" ht="12.75">
      <c r="A162" s="155" t="s">
        <v>95</v>
      </c>
      <c r="B162" s="155"/>
      <c r="C162" s="156"/>
      <c r="D162" s="218"/>
      <c r="E162" s="219"/>
      <c r="F162" s="219"/>
      <c r="G162" s="219"/>
      <c r="H162" s="220"/>
    </row>
    <row r="163" spans="1:8" ht="12.75">
      <c r="A163" s="144"/>
      <c r="B163" s="144"/>
      <c r="C163" s="145"/>
      <c r="D163" s="218"/>
      <c r="E163" s="219"/>
      <c r="F163" s="219"/>
      <c r="G163" s="219"/>
      <c r="H163" s="220"/>
    </row>
    <row r="164" spans="1:8" ht="12.75">
      <c r="A164" s="85" t="s">
        <v>52</v>
      </c>
      <c r="B164" s="85"/>
      <c r="C164" s="83" t="s">
        <v>114</v>
      </c>
      <c r="D164" s="218"/>
      <c r="E164" s="219"/>
      <c r="F164" s="219"/>
      <c r="G164" s="219"/>
      <c r="H164" s="220"/>
    </row>
    <row r="165" spans="1:8" ht="12.75">
      <c r="A165" s="151" t="s">
        <v>53</v>
      </c>
      <c r="B165" s="151"/>
      <c r="C165" s="83"/>
      <c r="D165" s="218"/>
      <c r="E165" s="219"/>
      <c r="F165" s="219"/>
      <c r="G165" s="219"/>
      <c r="H165" s="220"/>
    </row>
    <row r="166" spans="1:8" ht="12.75">
      <c r="A166" s="75"/>
      <c r="B166" s="75" t="s">
        <v>137</v>
      </c>
      <c r="C166" s="83" t="s">
        <v>114</v>
      </c>
      <c r="D166" s="218"/>
      <c r="E166" s="219"/>
      <c r="F166" s="219"/>
      <c r="G166" s="219"/>
      <c r="H166" s="220"/>
    </row>
    <row r="167" spans="1:8" ht="12.75">
      <c r="A167" s="75"/>
      <c r="B167" s="75" t="s">
        <v>138</v>
      </c>
      <c r="C167" s="83" t="s">
        <v>114</v>
      </c>
      <c r="D167" s="218"/>
      <c r="E167" s="219"/>
      <c r="F167" s="219"/>
      <c r="G167" s="219"/>
      <c r="H167" s="220"/>
    </row>
    <row r="168" spans="1:8" ht="12.75">
      <c r="A168" s="152"/>
      <c r="B168" s="152"/>
      <c r="C168" s="153"/>
      <c r="D168" s="218"/>
      <c r="E168" s="219"/>
      <c r="F168" s="219"/>
      <c r="G168" s="219"/>
      <c r="H168" s="220"/>
    </row>
    <row r="169" spans="1:8" ht="12.75">
      <c r="A169" s="85" t="s">
        <v>56</v>
      </c>
      <c r="B169" s="85"/>
      <c r="C169" s="83" t="s">
        <v>114</v>
      </c>
      <c r="D169" s="218"/>
      <c r="E169" s="219"/>
      <c r="F169" s="219"/>
      <c r="G169" s="219"/>
      <c r="H169" s="220"/>
    </row>
    <row r="170" spans="1:8" ht="12.75">
      <c r="A170" s="151" t="s">
        <v>53</v>
      </c>
      <c r="B170" s="151"/>
      <c r="C170" s="83"/>
      <c r="D170" s="218"/>
      <c r="E170" s="219"/>
      <c r="F170" s="219"/>
      <c r="G170" s="219"/>
      <c r="H170" s="220"/>
    </row>
    <row r="171" spans="1:8" ht="12.75">
      <c r="A171" s="75"/>
      <c r="B171" s="75" t="s">
        <v>54</v>
      </c>
      <c r="C171" s="83" t="s">
        <v>114</v>
      </c>
      <c r="D171" s="218"/>
      <c r="E171" s="219"/>
      <c r="F171" s="219"/>
      <c r="G171" s="219"/>
      <c r="H171" s="220"/>
    </row>
    <row r="172" spans="1:8" ht="12.75">
      <c r="A172" s="75"/>
      <c r="B172" s="75" t="s">
        <v>55</v>
      </c>
      <c r="C172" s="83" t="s">
        <v>114</v>
      </c>
      <c r="D172" s="218"/>
      <c r="E172" s="219"/>
      <c r="F172" s="219"/>
      <c r="G172" s="219"/>
      <c r="H172" s="220"/>
    </row>
    <row r="173" spans="1:8" ht="12.75">
      <c r="A173" s="152"/>
      <c r="B173" s="152"/>
      <c r="C173" s="153"/>
      <c r="D173" s="218"/>
      <c r="E173" s="219"/>
      <c r="F173" s="219"/>
      <c r="G173" s="219"/>
      <c r="H173" s="220"/>
    </row>
    <row r="174" spans="1:8" ht="12.75">
      <c r="A174" s="12" t="s">
        <v>57</v>
      </c>
      <c r="B174" s="12"/>
      <c r="C174" s="50" t="s">
        <v>114</v>
      </c>
      <c r="D174" s="218"/>
      <c r="E174" s="229"/>
      <c r="F174" s="229"/>
      <c r="G174" s="229"/>
      <c r="H174" s="230"/>
    </row>
    <row r="175" spans="1:8" ht="12.75">
      <c r="A175" s="276" t="s">
        <v>179</v>
      </c>
      <c r="B175" s="276"/>
      <c r="C175" s="276"/>
      <c r="D175" s="276"/>
      <c r="E175" s="276"/>
      <c r="F175" s="276"/>
      <c r="G175" s="276"/>
      <c r="H175" s="276"/>
    </row>
    <row r="176" spans="1:8" ht="12.75">
      <c r="A176" s="157"/>
      <c r="B176" s="157"/>
      <c r="C176" s="158"/>
      <c r="D176" s="157"/>
      <c r="E176" s="157"/>
      <c r="F176" s="157"/>
      <c r="G176" s="157"/>
      <c r="H176" s="157"/>
    </row>
    <row r="178" spans="1:9" ht="12.75">
      <c r="A178" s="269" t="s">
        <v>106</v>
      </c>
      <c r="B178" s="269"/>
      <c r="C178" s="269"/>
      <c r="D178" s="269"/>
      <c r="E178" s="269"/>
      <c r="F178" s="269"/>
      <c r="G178" s="269"/>
      <c r="H178" s="269"/>
      <c r="I178" s="69" t="s">
        <v>107</v>
      </c>
    </row>
    <row r="179" spans="1:8" ht="15">
      <c r="A179" s="261" t="s">
        <v>59</v>
      </c>
      <c r="B179" s="261"/>
      <c r="C179" s="261"/>
      <c r="D179" s="261"/>
      <c r="E179" s="261"/>
      <c r="F179" s="261"/>
      <c r="G179" s="261"/>
      <c r="H179" s="261"/>
    </row>
    <row r="180" spans="1:13" ht="12.75">
      <c r="A180" s="1"/>
      <c r="B180" s="1"/>
      <c r="C180" s="48"/>
      <c r="D180" s="256" t="s">
        <v>139</v>
      </c>
      <c r="E180" s="257"/>
      <c r="F180" s="257"/>
      <c r="G180" s="257"/>
      <c r="H180" s="258"/>
      <c r="I180" s="259" t="s">
        <v>140</v>
      </c>
      <c r="J180" s="257"/>
      <c r="K180" s="257"/>
      <c r="L180" s="257"/>
      <c r="M180" s="258"/>
    </row>
    <row r="181" spans="1:13" ht="12.75">
      <c r="A181" s="5"/>
      <c r="B181" s="5"/>
      <c r="C181" s="44" t="s">
        <v>126</v>
      </c>
      <c r="D181" s="35">
        <v>2006</v>
      </c>
      <c r="E181" s="36">
        <v>2007</v>
      </c>
      <c r="F181" s="36">
        <v>2008</v>
      </c>
      <c r="G181" s="36">
        <v>2009</v>
      </c>
      <c r="H181" s="37">
        <v>2010</v>
      </c>
      <c r="I181" s="107">
        <v>2006</v>
      </c>
      <c r="J181" s="108">
        <v>2007</v>
      </c>
      <c r="K181" s="108">
        <v>2008</v>
      </c>
      <c r="L181" s="108">
        <v>2009</v>
      </c>
      <c r="M181" s="109">
        <v>2010</v>
      </c>
    </row>
    <row r="182" spans="1:13" ht="12.75">
      <c r="A182" s="1"/>
      <c r="B182" s="1"/>
      <c r="C182" s="48"/>
      <c r="D182" s="20"/>
      <c r="E182" s="21"/>
      <c r="F182" s="21"/>
      <c r="G182" s="21"/>
      <c r="H182" s="22"/>
      <c r="I182" s="20"/>
      <c r="J182" s="21"/>
      <c r="K182" s="21"/>
      <c r="L182" s="21"/>
      <c r="M182" s="22"/>
    </row>
    <row r="183" spans="1:13" ht="12.75">
      <c r="A183" s="89" t="s">
        <v>161</v>
      </c>
      <c r="B183" s="89"/>
      <c r="C183" s="83" t="s">
        <v>114</v>
      </c>
      <c r="D183" s="231"/>
      <c r="E183" s="232"/>
      <c r="F183" s="232"/>
      <c r="G183" s="232"/>
      <c r="H183" s="233"/>
      <c r="I183" s="78"/>
      <c r="J183" s="74"/>
      <c r="K183" s="74"/>
      <c r="L183" s="74"/>
      <c r="M183" s="79"/>
    </row>
    <row r="184" spans="1:13" ht="12.75">
      <c r="A184" s="98"/>
      <c r="B184" s="98" t="s">
        <v>141</v>
      </c>
      <c r="C184" s="83" t="s">
        <v>114</v>
      </c>
      <c r="D184" s="231"/>
      <c r="E184" s="232"/>
      <c r="F184" s="232"/>
      <c r="G184" s="232"/>
      <c r="H184" s="233"/>
      <c r="I184" s="78"/>
      <c r="J184" s="74"/>
      <c r="K184" s="74"/>
      <c r="L184" s="74"/>
      <c r="M184" s="79"/>
    </row>
    <row r="185" spans="1:13" ht="12.75">
      <c r="A185" s="98"/>
      <c r="B185" s="98" t="s">
        <v>61</v>
      </c>
      <c r="C185" s="83" t="s">
        <v>114</v>
      </c>
      <c r="D185" s="231"/>
      <c r="E185" s="232"/>
      <c r="F185" s="232"/>
      <c r="G185" s="232"/>
      <c r="H185" s="233"/>
      <c r="I185" s="78"/>
      <c r="J185" s="74"/>
      <c r="K185" s="74"/>
      <c r="L185" s="74"/>
      <c r="M185" s="79"/>
    </row>
    <row r="186" spans="1:13" ht="12.75">
      <c r="A186" s="98"/>
      <c r="B186" s="98" t="s">
        <v>62</v>
      </c>
      <c r="C186" s="83" t="s">
        <v>114</v>
      </c>
      <c r="D186" s="231"/>
      <c r="E186" s="232"/>
      <c r="F186" s="232"/>
      <c r="G186" s="232"/>
      <c r="H186" s="233"/>
      <c r="I186" s="78"/>
      <c r="J186" s="74"/>
      <c r="K186" s="74"/>
      <c r="L186" s="74"/>
      <c r="M186" s="79"/>
    </row>
    <row r="187" spans="1:13" ht="12.75">
      <c r="A187" s="98"/>
      <c r="B187" s="98" t="s">
        <v>142</v>
      </c>
      <c r="C187" s="83" t="s">
        <v>114</v>
      </c>
      <c r="D187" s="231"/>
      <c r="E187" s="232"/>
      <c r="F187" s="232"/>
      <c r="G187" s="232"/>
      <c r="H187" s="233"/>
      <c r="I187" s="78"/>
      <c r="J187" s="74"/>
      <c r="K187" s="74"/>
      <c r="L187" s="74"/>
      <c r="M187" s="79"/>
    </row>
    <row r="188" spans="1:13" ht="12.75">
      <c r="A188" s="89"/>
      <c r="B188" s="89"/>
      <c r="C188" s="91"/>
      <c r="D188" s="231"/>
      <c r="E188" s="232"/>
      <c r="F188" s="232"/>
      <c r="G188" s="232"/>
      <c r="H188" s="233"/>
      <c r="I188" s="78"/>
      <c r="J188" s="74"/>
      <c r="K188" s="74"/>
      <c r="L188" s="74"/>
      <c r="M188" s="79"/>
    </row>
    <row r="189" spans="1:13" ht="12.75">
      <c r="A189" s="89" t="s">
        <v>160</v>
      </c>
      <c r="B189" s="89"/>
      <c r="C189" s="83" t="s">
        <v>114</v>
      </c>
      <c r="D189" s="231"/>
      <c r="E189" s="232"/>
      <c r="F189" s="232"/>
      <c r="G189" s="232"/>
      <c r="H189" s="233"/>
      <c r="I189" s="78"/>
      <c r="J189" s="74"/>
      <c r="K189" s="74"/>
      <c r="L189" s="74"/>
      <c r="M189" s="79"/>
    </row>
    <row r="190" spans="1:13" ht="12.75">
      <c r="A190" s="98"/>
      <c r="B190" s="98" t="s">
        <v>141</v>
      </c>
      <c r="C190" s="83" t="s">
        <v>114</v>
      </c>
      <c r="D190" s="231"/>
      <c r="E190" s="232"/>
      <c r="F190" s="232"/>
      <c r="G190" s="232"/>
      <c r="H190" s="233"/>
      <c r="I190" s="78"/>
      <c r="J190" s="74"/>
      <c r="K190" s="74"/>
      <c r="L190" s="74"/>
      <c r="M190" s="79"/>
    </row>
    <row r="191" spans="1:13" ht="12.75">
      <c r="A191" s="98"/>
      <c r="B191" s="98" t="s">
        <v>61</v>
      </c>
      <c r="C191" s="83" t="s">
        <v>114</v>
      </c>
      <c r="D191" s="231"/>
      <c r="E191" s="232"/>
      <c r="F191" s="232"/>
      <c r="G191" s="232"/>
      <c r="H191" s="233"/>
      <c r="I191" s="78"/>
      <c r="J191" s="74"/>
      <c r="K191" s="74"/>
      <c r="L191" s="74"/>
      <c r="M191" s="79"/>
    </row>
    <row r="192" spans="1:13" ht="12.75">
      <c r="A192" s="98"/>
      <c r="B192" s="98" t="s">
        <v>62</v>
      </c>
      <c r="C192" s="83" t="s">
        <v>114</v>
      </c>
      <c r="D192" s="231"/>
      <c r="E192" s="232"/>
      <c r="F192" s="232"/>
      <c r="G192" s="232"/>
      <c r="H192" s="233"/>
      <c r="I192" s="78"/>
      <c r="J192" s="74"/>
      <c r="K192" s="74"/>
      <c r="L192" s="74"/>
      <c r="M192" s="79"/>
    </row>
    <row r="193" spans="1:13" ht="12.75">
      <c r="A193" s="98"/>
      <c r="B193" s="98" t="s">
        <v>142</v>
      </c>
      <c r="C193" s="83" t="s">
        <v>114</v>
      </c>
      <c r="D193" s="231"/>
      <c r="E193" s="232"/>
      <c r="F193" s="232"/>
      <c r="G193" s="232"/>
      <c r="H193" s="233"/>
      <c r="I193" s="78"/>
      <c r="J193" s="74"/>
      <c r="K193" s="74"/>
      <c r="L193" s="74"/>
      <c r="M193" s="79"/>
    </row>
    <row r="194" spans="1:13" ht="12.75">
      <c r="A194" s="74"/>
      <c r="B194" s="74"/>
      <c r="C194" s="84"/>
      <c r="D194" s="231"/>
      <c r="E194" s="232"/>
      <c r="F194" s="232"/>
      <c r="G194" s="232"/>
      <c r="H194" s="233"/>
      <c r="I194" s="78"/>
      <c r="J194" s="74"/>
      <c r="K194" s="74"/>
      <c r="L194" s="74"/>
      <c r="M194" s="79"/>
    </row>
    <row r="195" spans="1:13" ht="12.75">
      <c r="A195" s="15" t="s">
        <v>162</v>
      </c>
      <c r="B195" s="15"/>
      <c r="C195" s="50" t="s">
        <v>114</v>
      </c>
      <c r="D195" s="231"/>
      <c r="E195" s="234"/>
      <c r="F195" s="234"/>
      <c r="G195" s="234"/>
      <c r="H195" s="235"/>
      <c r="I195" s="24"/>
      <c r="J195" s="5"/>
      <c r="K195" s="5"/>
      <c r="L195" s="5"/>
      <c r="M195" s="25"/>
    </row>
    <row r="196" spans="1:8" ht="12.75">
      <c r="A196" s="260"/>
      <c r="B196" s="260"/>
      <c r="C196" s="260"/>
      <c r="D196" s="260"/>
      <c r="E196" s="260"/>
      <c r="F196" s="260"/>
      <c r="G196" s="260"/>
      <c r="H196" s="260"/>
    </row>
    <row r="199" spans="1:9" ht="12.75">
      <c r="A199" s="269" t="s">
        <v>58</v>
      </c>
      <c r="B199" s="269"/>
      <c r="C199" s="269"/>
      <c r="D199" s="269"/>
      <c r="E199" s="269"/>
      <c r="F199" s="269"/>
      <c r="G199" s="269"/>
      <c r="H199" s="269"/>
      <c r="I199" s="69" t="s">
        <v>107</v>
      </c>
    </row>
    <row r="200" spans="1:8" ht="15">
      <c r="A200" s="261" t="s">
        <v>65</v>
      </c>
      <c r="B200" s="261"/>
      <c r="C200" s="261"/>
      <c r="D200" s="261"/>
      <c r="E200" s="261"/>
      <c r="F200" s="261"/>
      <c r="G200" s="261"/>
      <c r="H200" s="261"/>
    </row>
    <row r="201" spans="1:13" ht="12.75">
      <c r="A201" s="34"/>
      <c r="B201" s="34"/>
      <c r="C201" s="52"/>
      <c r="D201" s="256" t="s">
        <v>139</v>
      </c>
      <c r="E201" s="257"/>
      <c r="F201" s="257"/>
      <c r="G201" s="257"/>
      <c r="H201" s="258"/>
      <c r="I201" s="259" t="s">
        <v>140</v>
      </c>
      <c r="J201" s="257"/>
      <c r="K201" s="257"/>
      <c r="L201" s="257"/>
      <c r="M201" s="258"/>
    </row>
    <row r="202" spans="1:13" ht="15">
      <c r="A202" s="16"/>
      <c r="B202" s="16"/>
      <c r="C202" s="44" t="s">
        <v>126</v>
      </c>
      <c r="D202" s="35">
        <v>2006</v>
      </c>
      <c r="E202" s="36">
        <v>2007</v>
      </c>
      <c r="F202" s="36">
        <v>2008</v>
      </c>
      <c r="G202" s="36">
        <v>2009</v>
      </c>
      <c r="H202" s="37">
        <v>2010</v>
      </c>
      <c r="I202" s="107">
        <v>2006</v>
      </c>
      <c r="J202" s="108">
        <v>2007</v>
      </c>
      <c r="K202" s="108">
        <v>2008</v>
      </c>
      <c r="L202" s="108">
        <v>2009</v>
      </c>
      <c r="M202" s="109">
        <v>2010</v>
      </c>
    </row>
    <row r="203" spans="1:13" ht="12.75">
      <c r="A203" s="1"/>
      <c r="B203" s="1"/>
      <c r="C203" s="48"/>
      <c r="D203" s="20"/>
      <c r="E203" s="21"/>
      <c r="F203" s="21"/>
      <c r="G203" s="21"/>
      <c r="H203" s="22"/>
      <c r="I203" s="20"/>
      <c r="J203" s="21"/>
      <c r="K203" s="21"/>
      <c r="L203" s="21"/>
      <c r="M203" s="22"/>
    </row>
    <row r="204" spans="1:13" ht="12.75">
      <c r="A204" s="89" t="s">
        <v>148</v>
      </c>
      <c r="B204" s="92"/>
      <c r="C204" s="83" t="s">
        <v>108</v>
      </c>
      <c r="D204" s="231"/>
      <c r="E204" s="232"/>
      <c r="F204" s="232"/>
      <c r="G204" s="232"/>
      <c r="H204" s="233"/>
      <c r="I204" s="78"/>
      <c r="J204" s="74"/>
      <c r="K204" s="74"/>
      <c r="L204" s="74"/>
      <c r="M204" s="79"/>
    </row>
    <row r="205" spans="1:13" ht="12.75">
      <c r="A205" s="74"/>
      <c r="B205" s="85" t="s">
        <v>66</v>
      </c>
      <c r="C205" s="83" t="s">
        <v>108</v>
      </c>
      <c r="D205" s="231"/>
      <c r="E205" s="232"/>
      <c r="F205" s="232"/>
      <c r="G205" s="232"/>
      <c r="H205" s="233"/>
      <c r="I205" s="78"/>
      <c r="J205" s="74"/>
      <c r="K205" s="74"/>
      <c r="L205" s="74"/>
      <c r="M205" s="79"/>
    </row>
    <row r="206" spans="1:13" ht="12.75">
      <c r="A206" s="93" t="s">
        <v>116</v>
      </c>
      <c r="B206" s="93"/>
      <c r="C206" s="83" t="s">
        <v>108</v>
      </c>
      <c r="D206" s="231"/>
      <c r="E206" s="232"/>
      <c r="F206" s="232"/>
      <c r="G206" s="232"/>
      <c r="H206" s="233"/>
      <c r="I206" s="78"/>
      <c r="J206" s="74"/>
      <c r="K206" s="74"/>
      <c r="L206" s="74"/>
      <c r="M206" s="79"/>
    </row>
    <row r="207" spans="1:13" ht="12.75">
      <c r="A207" s="93" t="s">
        <v>117</v>
      </c>
      <c r="B207" s="93"/>
      <c r="C207" s="83" t="s">
        <v>108</v>
      </c>
      <c r="D207" s="231"/>
      <c r="E207" s="232"/>
      <c r="F207" s="232"/>
      <c r="G207" s="232"/>
      <c r="H207" s="233"/>
      <c r="I207" s="78"/>
      <c r="J207" s="74"/>
      <c r="K207" s="74"/>
      <c r="L207" s="74"/>
      <c r="M207" s="79"/>
    </row>
    <row r="208" spans="1:13" ht="12.75">
      <c r="A208" s="74"/>
      <c r="B208" s="89" t="s">
        <v>67</v>
      </c>
      <c r="C208" s="83" t="s">
        <v>108</v>
      </c>
      <c r="D208" s="231"/>
      <c r="E208" s="232"/>
      <c r="F208" s="232"/>
      <c r="G208" s="232"/>
      <c r="H208" s="233"/>
      <c r="I208" s="78"/>
      <c r="J208" s="74"/>
      <c r="K208" s="74"/>
      <c r="L208" s="74"/>
      <c r="M208" s="79"/>
    </row>
    <row r="209" spans="2:13" ht="12.75">
      <c r="B209" s="14" t="s">
        <v>63</v>
      </c>
      <c r="C209" s="49" t="s">
        <v>108</v>
      </c>
      <c r="D209" s="236"/>
      <c r="E209" s="234"/>
      <c r="F209" s="234"/>
      <c r="G209" s="234"/>
      <c r="H209" s="235"/>
      <c r="I209" s="24"/>
      <c r="J209" s="5"/>
      <c r="K209" s="5"/>
      <c r="L209" s="5"/>
      <c r="M209" s="25"/>
    </row>
    <row r="210" spans="1:13" ht="12.75">
      <c r="A210" s="260"/>
      <c r="B210" s="260"/>
      <c r="C210" s="260"/>
      <c r="D210" s="260"/>
      <c r="E210" s="260"/>
      <c r="F210" s="260"/>
      <c r="G210" s="260"/>
      <c r="H210" s="260"/>
      <c r="I210" s="105"/>
      <c r="J210" s="105"/>
      <c r="K210" s="105"/>
      <c r="L210" s="105"/>
      <c r="M210" s="105"/>
    </row>
    <row r="213" spans="1:14" ht="12.75">
      <c r="A213" s="269" t="s">
        <v>64</v>
      </c>
      <c r="B213" s="269"/>
      <c r="C213" s="269"/>
      <c r="D213" s="269"/>
      <c r="E213" s="269"/>
      <c r="F213" s="269"/>
      <c r="G213" s="269"/>
      <c r="H213" s="269"/>
      <c r="I213" s="269"/>
      <c r="J213" s="269"/>
      <c r="K213" s="269"/>
      <c r="L213" s="269"/>
      <c r="M213" s="269"/>
      <c r="N213" s="69" t="s">
        <v>107</v>
      </c>
    </row>
    <row r="214" spans="1:13" ht="15">
      <c r="A214" s="268" t="s">
        <v>70</v>
      </c>
      <c r="B214" s="268"/>
      <c r="C214" s="268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</row>
    <row r="215" spans="1:11" ht="15">
      <c r="A215" s="34"/>
      <c r="B215" s="34"/>
      <c r="C215" s="52"/>
      <c r="D215" s="16"/>
      <c r="E215" s="16"/>
      <c r="F215" s="16"/>
      <c r="G215" s="16"/>
      <c r="H215" s="16"/>
      <c r="I215" s="67"/>
      <c r="J215" s="59"/>
      <c r="K215" s="4"/>
    </row>
    <row r="216" spans="1:13" ht="15">
      <c r="A216" s="13"/>
      <c r="B216" s="13"/>
      <c r="C216" s="52"/>
      <c r="D216" s="262" t="s">
        <v>74</v>
      </c>
      <c r="E216" s="263"/>
      <c r="F216" s="263"/>
      <c r="G216" s="263"/>
      <c r="H216" s="264"/>
      <c r="I216" s="265" t="s">
        <v>29</v>
      </c>
      <c r="J216" s="266"/>
      <c r="K216" s="266"/>
      <c r="L216" s="266"/>
      <c r="M216" s="267"/>
    </row>
    <row r="217" spans="1:13" ht="12.75">
      <c r="A217" s="5"/>
      <c r="B217" s="5"/>
      <c r="C217" s="44" t="s">
        <v>126</v>
      </c>
      <c r="D217" s="26">
        <v>2006</v>
      </c>
      <c r="E217" s="18">
        <v>2007</v>
      </c>
      <c r="F217" s="18">
        <v>2008</v>
      </c>
      <c r="G217" s="18">
        <v>2009</v>
      </c>
      <c r="H217" s="27">
        <v>2010</v>
      </c>
      <c r="I217" s="30">
        <v>2006</v>
      </c>
      <c r="J217" s="30">
        <v>2007</v>
      </c>
      <c r="K217" s="18">
        <v>2008</v>
      </c>
      <c r="L217" s="19">
        <v>2009</v>
      </c>
      <c r="M217" s="28">
        <v>2010</v>
      </c>
    </row>
    <row r="218" spans="1:13" ht="12.75">
      <c r="A218" s="110" t="s">
        <v>139</v>
      </c>
      <c r="B218" s="1"/>
      <c r="C218" s="48"/>
      <c r="D218" s="20"/>
      <c r="E218" s="21"/>
      <c r="F218" s="21"/>
      <c r="G218" s="21"/>
      <c r="H218" s="22"/>
      <c r="I218" s="64"/>
      <c r="J218" s="58"/>
      <c r="K218" s="21"/>
      <c r="L218" s="21"/>
      <c r="M218" s="22"/>
    </row>
    <row r="219" spans="1:13" ht="12.75">
      <c r="A219" s="89" t="s">
        <v>149</v>
      </c>
      <c r="B219" s="92"/>
      <c r="C219" s="83" t="s">
        <v>133</v>
      </c>
      <c r="D219" s="231"/>
      <c r="E219" s="232"/>
      <c r="F219" s="232"/>
      <c r="G219" s="232"/>
      <c r="H219" s="233"/>
      <c r="I219" s="86"/>
      <c r="J219" s="87"/>
      <c r="K219" s="74"/>
      <c r="L219" s="74"/>
      <c r="M219" s="79"/>
    </row>
    <row r="220" spans="1:13" ht="12.75">
      <c r="A220" s="74"/>
      <c r="B220" s="85" t="s">
        <v>66</v>
      </c>
      <c r="C220" s="83" t="s">
        <v>133</v>
      </c>
      <c r="D220" s="231"/>
      <c r="E220" s="232"/>
      <c r="F220" s="232"/>
      <c r="G220" s="232"/>
      <c r="H220" s="233"/>
      <c r="I220" s="86"/>
      <c r="J220" s="87"/>
      <c r="K220" s="74"/>
      <c r="L220" s="74"/>
      <c r="M220" s="79"/>
    </row>
    <row r="221" spans="1:13" ht="12.75">
      <c r="A221" s="93" t="s">
        <v>116</v>
      </c>
      <c r="B221" s="93"/>
      <c r="C221" s="83" t="s">
        <v>133</v>
      </c>
      <c r="D221" s="231"/>
      <c r="E221" s="232"/>
      <c r="F221" s="232"/>
      <c r="G221" s="232"/>
      <c r="H221" s="233"/>
      <c r="I221" s="86"/>
      <c r="J221" s="87"/>
      <c r="K221" s="74"/>
      <c r="L221" s="74"/>
      <c r="M221" s="79"/>
    </row>
    <row r="222" spans="1:13" ht="12.75">
      <c r="A222" s="93" t="s">
        <v>117</v>
      </c>
      <c r="B222" s="93"/>
      <c r="C222" s="83" t="s">
        <v>133</v>
      </c>
      <c r="D222" s="231"/>
      <c r="E222" s="232"/>
      <c r="F222" s="232"/>
      <c r="G222" s="232"/>
      <c r="H222" s="233"/>
      <c r="I222" s="86"/>
      <c r="J222" s="87"/>
      <c r="K222" s="74"/>
      <c r="L222" s="74"/>
      <c r="M222" s="79"/>
    </row>
    <row r="223" spans="1:13" ht="12.75">
      <c r="A223" s="74"/>
      <c r="B223" s="89" t="s">
        <v>67</v>
      </c>
      <c r="C223" s="83" t="s">
        <v>133</v>
      </c>
      <c r="D223" s="231"/>
      <c r="E223" s="232"/>
      <c r="F223" s="232"/>
      <c r="G223" s="232"/>
      <c r="H223" s="233"/>
      <c r="I223" s="86"/>
      <c r="J223" s="87"/>
      <c r="K223" s="74"/>
      <c r="L223" s="74"/>
      <c r="M223" s="79"/>
    </row>
    <row r="224" spans="1:13" ht="12.75">
      <c r="A224" s="74"/>
      <c r="B224" s="89" t="s">
        <v>63</v>
      </c>
      <c r="C224" s="83" t="s">
        <v>133</v>
      </c>
      <c r="D224" s="231"/>
      <c r="E224" s="232"/>
      <c r="F224" s="232"/>
      <c r="G224" s="232"/>
      <c r="H224" s="233"/>
      <c r="I224" s="86"/>
      <c r="J224" s="87"/>
      <c r="K224" s="74"/>
      <c r="L224" s="74"/>
      <c r="M224" s="79"/>
    </row>
    <row r="225" spans="1:13" ht="12.75">
      <c r="A225" s="94"/>
      <c r="B225" s="94"/>
      <c r="C225" s="95"/>
      <c r="D225" s="78"/>
      <c r="E225" s="74"/>
      <c r="F225" s="74"/>
      <c r="G225" s="74"/>
      <c r="H225" s="79"/>
      <c r="I225" s="86"/>
      <c r="J225" s="87"/>
      <c r="K225" s="74"/>
      <c r="L225" s="74"/>
      <c r="M225" s="79"/>
    </row>
    <row r="226" spans="1:13" ht="12.75">
      <c r="A226" s="14" t="s">
        <v>150</v>
      </c>
      <c r="B226" s="17"/>
      <c r="C226" s="83" t="s">
        <v>133</v>
      </c>
      <c r="D226" s="236"/>
      <c r="E226" s="234"/>
      <c r="F226" s="234"/>
      <c r="G226" s="234"/>
      <c r="H226" s="235"/>
      <c r="I226" s="66"/>
      <c r="J226" s="57"/>
      <c r="K226" s="5"/>
      <c r="L226" s="5"/>
      <c r="M226" s="25"/>
    </row>
    <row r="227" spans="1:13" ht="12.75">
      <c r="A227" s="260"/>
      <c r="B227" s="260"/>
      <c r="C227" s="260"/>
      <c r="D227" s="260"/>
      <c r="E227" s="260"/>
      <c r="F227" s="260"/>
      <c r="G227" s="260"/>
      <c r="H227" s="260"/>
      <c r="I227" s="260"/>
      <c r="J227" s="260"/>
      <c r="K227" s="260"/>
      <c r="L227" s="260"/>
      <c r="M227" s="260"/>
    </row>
    <row r="229" ht="12.75">
      <c r="I229" s="68"/>
    </row>
    <row r="230" spans="1:9" ht="12.75">
      <c r="A230" s="269" t="s">
        <v>68</v>
      </c>
      <c r="B230" s="269"/>
      <c r="C230" s="269"/>
      <c r="D230" s="269"/>
      <c r="E230" s="269"/>
      <c r="F230" s="269"/>
      <c r="G230" s="269"/>
      <c r="H230" s="269"/>
      <c r="I230" s="69" t="s">
        <v>107</v>
      </c>
    </row>
    <row r="231" spans="1:8" ht="15">
      <c r="A231" s="261" t="s">
        <v>71</v>
      </c>
      <c r="B231" s="261"/>
      <c r="C231" s="261"/>
      <c r="D231" s="261"/>
      <c r="E231" s="261"/>
      <c r="F231" s="261"/>
      <c r="G231" s="261"/>
      <c r="H231" s="261"/>
    </row>
    <row r="232" spans="1:13" ht="12.75">
      <c r="A232" s="34"/>
      <c r="B232" s="34"/>
      <c r="C232" s="52"/>
      <c r="D232" s="256" t="s">
        <v>151</v>
      </c>
      <c r="E232" s="257"/>
      <c r="F232" s="257"/>
      <c r="G232" s="257"/>
      <c r="H232" s="258"/>
      <c r="I232" s="259" t="s">
        <v>140</v>
      </c>
      <c r="J232" s="257"/>
      <c r="K232" s="257"/>
      <c r="L232" s="257"/>
      <c r="M232" s="258"/>
    </row>
    <row r="233" spans="1:13" ht="12.75">
      <c r="A233" s="5"/>
      <c r="B233" s="5"/>
      <c r="C233" s="44" t="s">
        <v>126</v>
      </c>
      <c r="D233" s="35">
        <v>2006</v>
      </c>
      <c r="E233" s="36">
        <v>2007</v>
      </c>
      <c r="F233" s="36">
        <v>2008</v>
      </c>
      <c r="G233" s="36">
        <v>2009</v>
      </c>
      <c r="H233" s="37">
        <v>2010</v>
      </c>
      <c r="I233" s="107">
        <v>2006</v>
      </c>
      <c r="J233" s="108">
        <v>2007</v>
      </c>
      <c r="K233" s="108">
        <v>2008</v>
      </c>
      <c r="L233" s="108">
        <v>2009</v>
      </c>
      <c r="M233" s="109">
        <v>2010</v>
      </c>
    </row>
    <row r="234" spans="1:13" ht="12.75">
      <c r="A234" s="1"/>
      <c r="B234" s="1"/>
      <c r="C234" s="48"/>
      <c r="D234" s="20"/>
      <c r="E234" s="21"/>
      <c r="F234" s="21"/>
      <c r="G234" s="21"/>
      <c r="H234" s="22"/>
      <c r="I234" s="111"/>
      <c r="J234" s="112"/>
      <c r="K234" s="112"/>
      <c r="L234" s="112"/>
      <c r="M234" s="113"/>
    </row>
    <row r="235" spans="1:13" ht="12.75">
      <c r="A235" s="89" t="s">
        <v>164</v>
      </c>
      <c r="B235" s="89"/>
      <c r="C235" s="83" t="s">
        <v>108</v>
      </c>
      <c r="D235" s="231"/>
      <c r="E235" s="232"/>
      <c r="F235" s="232"/>
      <c r="G235" s="232"/>
      <c r="H235" s="233"/>
      <c r="I235" s="114"/>
      <c r="J235" s="115"/>
      <c r="K235" s="115"/>
      <c r="L235" s="115"/>
      <c r="M235" s="116"/>
    </row>
    <row r="236" spans="1:13" ht="12.75">
      <c r="A236" s="98"/>
      <c r="B236" s="98" t="s">
        <v>60</v>
      </c>
      <c r="C236" s="83" t="s">
        <v>108</v>
      </c>
      <c r="D236" s="231"/>
      <c r="E236" s="232"/>
      <c r="F236" s="232"/>
      <c r="G236" s="232"/>
      <c r="H236" s="233"/>
      <c r="I236" s="114"/>
      <c r="J236" s="115"/>
      <c r="K236" s="115"/>
      <c r="L236" s="115"/>
      <c r="M236" s="116"/>
    </row>
    <row r="237" spans="1:13" ht="12.75">
      <c r="A237" s="98"/>
      <c r="B237" s="98" t="s">
        <v>72</v>
      </c>
      <c r="C237" s="83" t="s">
        <v>108</v>
      </c>
      <c r="D237" s="231"/>
      <c r="E237" s="232"/>
      <c r="F237" s="232"/>
      <c r="G237" s="232"/>
      <c r="H237" s="233"/>
      <c r="I237" s="114"/>
      <c r="J237" s="115"/>
      <c r="K237" s="115"/>
      <c r="L237" s="115"/>
      <c r="M237" s="116"/>
    </row>
    <row r="238" spans="1:13" ht="12.75">
      <c r="A238" s="98"/>
      <c r="B238" s="98" t="s">
        <v>62</v>
      </c>
      <c r="C238" s="83" t="s">
        <v>108</v>
      </c>
      <c r="D238" s="231"/>
      <c r="E238" s="232"/>
      <c r="F238" s="232"/>
      <c r="G238" s="232"/>
      <c r="H238" s="233"/>
      <c r="I238" s="114"/>
      <c r="J238" s="115"/>
      <c r="K238" s="115"/>
      <c r="L238" s="115"/>
      <c r="M238" s="116"/>
    </row>
    <row r="239" spans="1:13" ht="12.75">
      <c r="A239" s="98"/>
      <c r="B239" s="98" t="s">
        <v>63</v>
      </c>
      <c r="C239" s="83" t="s">
        <v>108</v>
      </c>
      <c r="D239" s="231"/>
      <c r="E239" s="232"/>
      <c r="F239" s="232"/>
      <c r="G239" s="232"/>
      <c r="H239" s="233"/>
      <c r="I239" s="114"/>
      <c r="J239" s="115"/>
      <c r="K239" s="115"/>
      <c r="L239" s="115"/>
      <c r="M239" s="116"/>
    </row>
    <row r="240" spans="1:13" ht="12.75">
      <c r="A240" s="89"/>
      <c r="B240" s="89"/>
      <c r="C240" s="91"/>
      <c r="D240" s="231"/>
      <c r="E240" s="232"/>
      <c r="F240" s="232"/>
      <c r="G240" s="232"/>
      <c r="H240" s="233"/>
      <c r="I240" s="114"/>
      <c r="J240" s="115"/>
      <c r="K240" s="115"/>
      <c r="L240" s="115"/>
      <c r="M240" s="116"/>
    </row>
    <row r="241" spans="1:13" ht="12.75">
      <c r="A241" s="89" t="s">
        <v>165</v>
      </c>
      <c r="B241" s="89"/>
      <c r="C241" s="83" t="s">
        <v>108</v>
      </c>
      <c r="D241" s="231"/>
      <c r="E241" s="232"/>
      <c r="F241" s="232"/>
      <c r="G241" s="232"/>
      <c r="H241" s="233"/>
      <c r="I241" s="114"/>
      <c r="J241" s="115"/>
      <c r="K241" s="115"/>
      <c r="L241" s="115"/>
      <c r="M241" s="116"/>
    </row>
    <row r="242" spans="1:13" ht="12.75">
      <c r="A242" s="98"/>
      <c r="B242" s="98" t="s">
        <v>60</v>
      </c>
      <c r="C242" s="83" t="s">
        <v>108</v>
      </c>
      <c r="D242" s="231"/>
      <c r="E242" s="232"/>
      <c r="F242" s="232"/>
      <c r="G242" s="232"/>
      <c r="H242" s="233"/>
      <c r="I242" s="114"/>
      <c r="J242" s="115"/>
      <c r="K242" s="115"/>
      <c r="L242" s="115"/>
      <c r="M242" s="116"/>
    </row>
    <row r="243" spans="1:13" ht="12.75">
      <c r="A243" s="98"/>
      <c r="B243" s="98" t="s">
        <v>72</v>
      </c>
      <c r="C243" s="83" t="s">
        <v>108</v>
      </c>
      <c r="D243" s="231"/>
      <c r="E243" s="232"/>
      <c r="F243" s="232"/>
      <c r="G243" s="232"/>
      <c r="H243" s="233"/>
      <c r="I243" s="114"/>
      <c r="J243" s="115"/>
      <c r="K243" s="115"/>
      <c r="L243" s="115"/>
      <c r="M243" s="116"/>
    </row>
    <row r="244" spans="1:13" ht="12.75">
      <c r="A244" s="98"/>
      <c r="B244" s="98" t="s">
        <v>62</v>
      </c>
      <c r="C244" s="83" t="s">
        <v>108</v>
      </c>
      <c r="D244" s="231"/>
      <c r="E244" s="232"/>
      <c r="F244" s="232"/>
      <c r="G244" s="232"/>
      <c r="H244" s="233"/>
      <c r="I244" s="114"/>
      <c r="J244" s="115"/>
      <c r="K244" s="115"/>
      <c r="L244" s="115"/>
      <c r="M244" s="116"/>
    </row>
    <row r="245" spans="1:13" ht="12.75">
      <c r="A245" s="98"/>
      <c r="B245" s="98" t="s">
        <v>63</v>
      </c>
      <c r="C245" s="83" t="s">
        <v>108</v>
      </c>
      <c r="D245" s="231"/>
      <c r="E245" s="232"/>
      <c r="F245" s="232"/>
      <c r="G245" s="232"/>
      <c r="H245" s="233"/>
      <c r="I245" s="114"/>
      <c r="J245" s="115"/>
      <c r="K245" s="115"/>
      <c r="L245" s="115"/>
      <c r="M245" s="116"/>
    </row>
    <row r="246" spans="1:13" ht="12.75">
      <c r="A246" s="90"/>
      <c r="B246" s="90"/>
      <c r="C246" s="82"/>
      <c r="D246" s="231"/>
      <c r="E246" s="232"/>
      <c r="F246" s="232"/>
      <c r="G246" s="232"/>
      <c r="H246" s="233"/>
      <c r="I246" s="114"/>
      <c r="J246" s="115"/>
      <c r="K246" s="115"/>
      <c r="L246" s="115"/>
      <c r="M246" s="116"/>
    </row>
    <row r="247" spans="1:13" ht="12.75">
      <c r="A247" s="15" t="s">
        <v>166</v>
      </c>
      <c r="B247" s="15"/>
      <c r="C247" s="49" t="s">
        <v>108</v>
      </c>
      <c r="D247" s="236"/>
      <c r="E247" s="234"/>
      <c r="F247" s="234"/>
      <c r="G247" s="234"/>
      <c r="H247" s="235"/>
      <c r="I247" s="117"/>
      <c r="J247" s="118"/>
      <c r="K247" s="118"/>
      <c r="L247" s="118"/>
      <c r="M247" s="119"/>
    </row>
    <row r="248" spans="1:8" ht="12.75">
      <c r="A248" s="260"/>
      <c r="B248" s="260"/>
      <c r="C248" s="260"/>
      <c r="D248" s="260"/>
      <c r="E248" s="260"/>
      <c r="F248" s="260"/>
      <c r="G248" s="260"/>
      <c r="H248" s="260"/>
    </row>
    <row r="251" spans="1:14" ht="12.75">
      <c r="A251" s="269" t="s">
        <v>69</v>
      </c>
      <c r="B251" s="269"/>
      <c r="C251" s="269"/>
      <c r="D251" s="269"/>
      <c r="E251" s="269"/>
      <c r="F251" s="269"/>
      <c r="G251" s="269"/>
      <c r="H251" s="269"/>
      <c r="I251" s="269"/>
      <c r="J251" s="269"/>
      <c r="K251" s="269"/>
      <c r="L251" s="269"/>
      <c r="M251" s="269"/>
      <c r="N251" s="69" t="s">
        <v>107</v>
      </c>
    </row>
    <row r="252" spans="1:13" ht="15">
      <c r="A252" s="268" t="s">
        <v>75</v>
      </c>
      <c r="B252" s="268"/>
      <c r="C252" s="268"/>
      <c r="D252" s="268"/>
      <c r="E252" s="268"/>
      <c r="F252" s="268"/>
      <c r="G252" s="268"/>
      <c r="H252" s="268"/>
      <c r="I252" s="268"/>
      <c r="J252" s="268"/>
      <c r="K252" s="268"/>
      <c r="L252" s="268"/>
      <c r="M252" s="268"/>
    </row>
    <row r="253" spans="1:11" ht="12.75">
      <c r="A253" s="1"/>
      <c r="B253" s="1"/>
      <c r="C253" s="48"/>
      <c r="D253" s="5"/>
      <c r="E253" s="5"/>
      <c r="F253" s="5"/>
      <c r="G253" s="5"/>
      <c r="H253" s="5"/>
      <c r="I253" s="63"/>
      <c r="J253" s="57"/>
      <c r="K253" s="5"/>
    </row>
    <row r="254" spans="4:13" ht="12.75">
      <c r="D254" s="262" t="s">
        <v>152</v>
      </c>
      <c r="E254" s="263"/>
      <c r="F254" s="263"/>
      <c r="G254" s="263"/>
      <c r="H254" s="264"/>
      <c r="I254" s="265" t="s">
        <v>29</v>
      </c>
      <c r="J254" s="266"/>
      <c r="K254" s="266"/>
      <c r="L254" s="266"/>
      <c r="M254" s="267"/>
    </row>
    <row r="255" spans="1:13" ht="12.75">
      <c r="A255" s="5"/>
      <c r="B255" s="5"/>
      <c r="C255" s="44" t="s">
        <v>126</v>
      </c>
      <c r="D255" s="26">
        <v>2006</v>
      </c>
      <c r="E255" s="18">
        <v>2007</v>
      </c>
      <c r="F255" s="18">
        <v>2008</v>
      </c>
      <c r="G255" s="18">
        <v>2009</v>
      </c>
      <c r="H255" s="27">
        <v>2010</v>
      </c>
      <c r="I255" s="30">
        <v>2006</v>
      </c>
      <c r="J255" s="30">
        <v>2007</v>
      </c>
      <c r="K255" s="18">
        <v>2008</v>
      </c>
      <c r="L255" s="19">
        <v>2009</v>
      </c>
      <c r="M255" s="28">
        <v>2010</v>
      </c>
    </row>
    <row r="256" spans="1:13" ht="12.75">
      <c r="A256" s="110" t="s">
        <v>151</v>
      </c>
      <c r="B256" s="1"/>
      <c r="C256" s="48"/>
      <c r="D256" s="20"/>
      <c r="E256" s="21"/>
      <c r="F256" s="21"/>
      <c r="G256" s="21"/>
      <c r="H256" s="22"/>
      <c r="I256" s="67"/>
      <c r="J256" s="59"/>
      <c r="K256" s="4"/>
      <c r="L256" s="4"/>
      <c r="M256" s="23"/>
    </row>
    <row r="257" spans="1:13" ht="12.75">
      <c r="A257" s="89" t="s">
        <v>82</v>
      </c>
      <c r="B257" s="92"/>
      <c r="C257" s="83" t="s">
        <v>133</v>
      </c>
      <c r="D257" s="78"/>
      <c r="E257" s="74"/>
      <c r="F257" s="74"/>
      <c r="G257" s="74"/>
      <c r="H257" s="79"/>
      <c r="I257" s="96"/>
      <c r="J257" s="87"/>
      <c r="K257" s="74"/>
      <c r="L257" s="74"/>
      <c r="M257" s="79"/>
    </row>
    <row r="258" spans="1:13" ht="12.75">
      <c r="A258" s="89"/>
      <c r="B258" s="89"/>
      <c r="C258" s="91"/>
      <c r="D258" s="78"/>
      <c r="E258" s="74"/>
      <c r="F258" s="74"/>
      <c r="G258" s="74"/>
      <c r="H258" s="79"/>
      <c r="I258" s="96"/>
      <c r="J258" s="87"/>
      <c r="K258" s="74"/>
      <c r="L258" s="74"/>
      <c r="M258" s="79"/>
    </row>
    <row r="259" spans="1:13" ht="12.75">
      <c r="A259" s="89" t="s">
        <v>83</v>
      </c>
      <c r="B259" s="92"/>
      <c r="C259" s="83" t="s">
        <v>133</v>
      </c>
      <c r="D259" s="78"/>
      <c r="E259" s="74"/>
      <c r="F259" s="74"/>
      <c r="G259" s="74"/>
      <c r="H259" s="79"/>
      <c r="I259" s="96"/>
      <c r="J259" s="87"/>
      <c r="K259" s="74"/>
      <c r="L259" s="74"/>
      <c r="M259" s="79"/>
    </row>
    <row r="260" spans="1:13" ht="12.75">
      <c r="A260" s="74"/>
      <c r="B260" s="98" t="s">
        <v>66</v>
      </c>
      <c r="C260" s="83" t="s">
        <v>133</v>
      </c>
      <c r="D260" s="78"/>
      <c r="E260" s="74"/>
      <c r="F260" s="74"/>
      <c r="G260" s="74"/>
      <c r="H260" s="79"/>
      <c r="I260" s="96"/>
      <c r="J260" s="87"/>
      <c r="K260" s="74"/>
      <c r="L260" s="74"/>
      <c r="M260" s="79"/>
    </row>
    <row r="261" spans="1:13" ht="12.75">
      <c r="A261" s="93" t="s">
        <v>117</v>
      </c>
      <c r="B261" s="93"/>
      <c r="C261" s="83" t="s">
        <v>133</v>
      </c>
      <c r="D261" s="78"/>
      <c r="E261" s="74"/>
      <c r="F261" s="74"/>
      <c r="G261" s="74"/>
      <c r="H261" s="79"/>
      <c r="I261" s="96"/>
      <c r="J261" s="87"/>
      <c r="K261" s="74"/>
      <c r="L261" s="74"/>
      <c r="M261" s="79"/>
    </row>
    <row r="262" spans="1:13" ht="12.75">
      <c r="A262" s="93" t="s">
        <v>118</v>
      </c>
      <c r="B262" s="93"/>
      <c r="C262" s="83" t="s">
        <v>133</v>
      </c>
      <c r="D262" s="78"/>
      <c r="E262" s="74"/>
      <c r="F262" s="74"/>
      <c r="G262" s="74"/>
      <c r="H262" s="79"/>
      <c r="I262" s="96"/>
      <c r="J262" s="87"/>
      <c r="K262" s="74"/>
      <c r="L262" s="74"/>
      <c r="M262" s="79"/>
    </row>
    <row r="263" spans="1:13" ht="12.75">
      <c r="A263" s="74"/>
      <c r="B263" s="120" t="s">
        <v>67</v>
      </c>
      <c r="C263" s="83" t="s">
        <v>133</v>
      </c>
      <c r="D263" s="78"/>
      <c r="E263" s="74"/>
      <c r="F263" s="74"/>
      <c r="G263" s="74"/>
      <c r="H263" s="79"/>
      <c r="I263" s="96"/>
      <c r="J263" s="87"/>
      <c r="K263" s="74"/>
      <c r="L263" s="74"/>
      <c r="M263" s="79"/>
    </row>
    <row r="264" spans="1:13" ht="12.75">
      <c r="A264" s="74"/>
      <c r="B264" s="120" t="s">
        <v>63</v>
      </c>
      <c r="C264" s="83" t="s">
        <v>133</v>
      </c>
      <c r="D264" s="78"/>
      <c r="E264" s="74"/>
      <c r="F264" s="74"/>
      <c r="G264" s="74"/>
      <c r="H264" s="79"/>
      <c r="I264" s="96"/>
      <c r="J264" s="87"/>
      <c r="K264" s="74"/>
      <c r="L264" s="74"/>
      <c r="M264" s="79"/>
    </row>
    <row r="265" spans="1:13" ht="12.75">
      <c r="A265" s="88"/>
      <c r="B265" s="88"/>
      <c r="C265" s="97"/>
      <c r="D265" s="78"/>
      <c r="E265" s="74"/>
      <c r="F265" s="74"/>
      <c r="G265" s="74"/>
      <c r="H265" s="79"/>
      <c r="I265" s="96"/>
      <c r="J265" s="87"/>
      <c r="K265" s="74"/>
      <c r="L265" s="74"/>
      <c r="M265" s="79"/>
    </row>
    <row r="266" spans="1:13" ht="12.75">
      <c r="A266" s="98" t="s">
        <v>84</v>
      </c>
      <c r="B266" s="94"/>
      <c r="C266" s="83" t="s">
        <v>133</v>
      </c>
      <c r="D266" s="78"/>
      <c r="E266" s="74"/>
      <c r="F266" s="74"/>
      <c r="G266" s="74"/>
      <c r="H266" s="79"/>
      <c r="I266" s="96"/>
      <c r="J266" s="87"/>
      <c r="K266" s="74"/>
      <c r="L266" s="74"/>
      <c r="M266" s="79"/>
    </row>
    <row r="267" spans="1:13" ht="12.75">
      <c r="A267" s="74"/>
      <c r="B267" s="98" t="s">
        <v>66</v>
      </c>
      <c r="C267" s="83" t="s">
        <v>133</v>
      </c>
      <c r="D267" s="78"/>
      <c r="E267" s="74"/>
      <c r="F267" s="74"/>
      <c r="G267" s="74"/>
      <c r="H267" s="79"/>
      <c r="I267" s="96"/>
      <c r="J267" s="87"/>
      <c r="K267" s="74"/>
      <c r="L267" s="74"/>
      <c r="M267" s="79"/>
    </row>
    <row r="268" spans="1:13" ht="12.75">
      <c r="A268" s="93" t="s">
        <v>116</v>
      </c>
      <c r="B268" s="93"/>
      <c r="C268" s="83" t="s">
        <v>133</v>
      </c>
      <c r="D268" s="78"/>
      <c r="E268" s="74"/>
      <c r="F268" s="74"/>
      <c r="G268" s="74"/>
      <c r="H268" s="79"/>
      <c r="I268" s="96"/>
      <c r="J268" s="87"/>
      <c r="K268" s="74"/>
      <c r="L268" s="74"/>
      <c r="M268" s="79"/>
    </row>
    <row r="269" spans="1:13" ht="12.75">
      <c r="A269" s="93" t="s">
        <v>117</v>
      </c>
      <c r="B269" s="93"/>
      <c r="C269" s="83" t="s">
        <v>133</v>
      </c>
      <c r="D269" s="78"/>
      <c r="E269" s="74"/>
      <c r="F269" s="74"/>
      <c r="G269" s="74"/>
      <c r="H269" s="79"/>
      <c r="I269" s="96"/>
      <c r="J269" s="87"/>
      <c r="K269" s="74"/>
      <c r="L269" s="74"/>
      <c r="M269" s="79"/>
    </row>
    <row r="270" spans="1:13" ht="12.75">
      <c r="A270" s="74"/>
      <c r="B270" s="98" t="s">
        <v>67</v>
      </c>
      <c r="C270" s="83" t="s">
        <v>133</v>
      </c>
      <c r="D270" s="78"/>
      <c r="E270" s="74"/>
      <c r="F270" s="74"/>
      <c r="G270" s="74"/>
      <c r="H270" s="79"/>
      <c r="I270" s="96"/>
      <c r="J270" s="87"/>
      <c r="K270" s="74"/>
      <c r="L270" s="74"/>
      <c r="M270" s="79"/>
    </row>
    <row r="271" spans="1:13" ht="12.75">
      <c r="A271" s="74"/>
      <c r="B271" s="98" t="s">
        <v>63</v>
      </c>
      <c r="C271" s="83" t="s">
        <v>133</v>
      </c>
      <c r="D271" s="78"/>
      <c r="E271" s="74"/>
      <c r="F271" s="74"/>
      <c r="G271" s="74"/>
      <c r="H271" s="79"/>
      <c r="I271" s="96"/>
      <c r="J271" s="87"/>
      <c r="K271" s="74"/>
      <c r="L271" s="74"/>
      <c r="M271" s="79"/>
    </row>
    <row r="272" spans="1:13" ht="12.75">
      <c r="A272" s="88"/>
      <c r="B272" s="88"/>
      <c r="C272" s="97"/>
      <c r="D272" s="78"/>
      <c r="E272" s="74"/>
      <c r="F272" s="74"/>
      <c r="G272" s="74"/>
      <c r="H272" s="79"/>
      <c r="I272" s="96"/>
      <c r="J272" s="87"/>
      <c r="K272" s="74"/>
      <c r="L272" s="74"/>
      <c r="M272" s="79"/>
    </row>
    <row r="273" spans="1:13" ht="12.75">
      <c r="A273" s="89" t="s">
        <v>85</v>
      </c>
      <c r="B273" s="92"/>
      <c r="C273" s="83" t="s">
        <v>133</v>
      </c>
      <c r="D273" s="78"/>
      <c r="E273" s="74"/>
      <c r="F273" s="74"/>
      <c r="G273" s="74"/>
      <c r="H273" s="79"/>
      <c r="I273" s="96"/>
      <c r="J273" s="87"/>
      <c r="K273" s="74"/>
      <c r="L273" s="74"/>
      <c r="M273" s="79"/>
    </row>
    <row r="274" spans="1:13" ht="12.75">
      <c r="A274" s="74"/>
      <c r="B274" s="98" t="s">
        <v>76</v>
      </c>
      <c r="C274" s="83" t="s">
        <v>133</v>
      </c>
      <c r="D274" s="78"/>
      <c r="E274" s="74"/>
      <c r="F274" s="74"/>
      <c r="G274" s="74"/>
      <c r="H274" s="79"/>
      <c r="I274" s="96"/>
      <c r="J274" s="87"/>
      <c r="K274" s="74"/>
      <c r="L274" s="74"/>
      <c r="M274" s="79"/>
    </row>
    <row r="275" spans="1:13" ht="12.75">
      <c r="A275" s="74"/>
      <c r="B275" s="98" t="s">
        <v>77</v>
      </c>
      <c r="C275" s="83" t="s">
        <v>133</v>
      </c>
      <c r="D275" s="78"/>
      <c r="E275" s="74"/>
      <c r="F275" s="74"/>
      <c r="G275" s="74"/>
      <c r="H275" s="79"/>
      <c r="I275" s="96"/>
      <c r="J275" s="87"/>
      <c r="K275" s="74"/>
      <c r="L275" s="74"/>
      <c r="M275" s="79"/>
    </row>
    <row r="276" spans="1:13" ht="12.75">
      <c r="A276" s="74"/>
      <c r="B276" s="98" t="s">
        <v>78</v>
      </c>
      <c r="C276" s="83" t="s">
        <v>133</v>
      </c>
      <c r="D276" s="78"/>
      <c r="E276" s="74"/>
      <c r="F276" s="74"/>
      <c r="G276" s="74"/>
      <c r="H276" s="79"/>
      <c r="I276" s="96"/>
      <c r="J276" s="87"/>
      <c r="K276" s="74"/>
      <c r="L276" s="74"/>
      <c r="M276" s="79"/>
    </row>
    <row r="277" spans="1:13" ht="12.75">
      <c r="A277" s="74"/>
      <c r="B277" s="98" t="s">
        <v>79</v>
      </c>
      <c r="C277" s="83" t="s">
        <v>133</v>
      </c>
      <c r="D277" s="78"/>
      <c r="E277" s="74"/>
      <c r="F277" s="74"/>
      <c r="G277" s="74"/>
      <c r="H277" s="79"/>
      <c r="I277" s="96"/>
      <c r="J277" s="87"/>
      <c r="K277" s="74"/>
      <c r="L277" s="74"/>
      <c r="M277" s="79"/>
    </row>
    <row r="278" spans="1:13" ht="12.75">
      <c r="A278" s="74"/>
      <c r="B278" s="98" t="s">
        <v>80</v>
      </c>
      <c r="C278" s="83" t="s">
        <v>133</v>
      </c>
      <c r="D278" s="78"/>
      <c r="E278" s="74"/>
      <c r="F278" s="74"/>
      <c r="G278" s="74"/>
      <c r="H278" s="79"/>
      <c r="I278" s="96"/>
      <c r="J278" s="87"/>
      <c r="K278" s="74"/>
      <c r="L278" s="74"/>
      <c r="M278" s="79"/>
    </row>
    <row r="279" spans="1:13" ht="12.75">
      <c r="A279" s="74"/>
      <c r="B279" s="98" t="s">
        <v>81</v>
      </c>
      <c r="C279" s="83" t="s">
        <v>133</v>
      </c>
      <c r="D279" s="78"/>
      <c r="E279" s="74"/>
      <c r="F279" s="74"/>
      <c r="G279" s="74"/>
      <c r="H279" s="79"/>
      <c r="I279" s="96"/>
      <c r="J279" s="87"/>
      <c r="K279" s="74"/>
      <c r="L279" s="74"/>
      <c r="M279" s="79"/>
    </row>
    <row r="280" spans="1:13" ht="12.75">
      <c r="A280" s="89"/>
      <c r="B280" s="89"/>
      <c r="C280" s="91"/>
      <c r="D280" s="78"/>
      <c r="E280" s="74"/>
      <c r="F280" s="74"/>
      <c r="G280" s="74"/>
      <c r="H280" s="79"/>
      <c r="I280" s="96"/>
      <c r="J280" s="87"/>
      <c r="K280" s="74"/>
      <c r="L280" s="74"/>
      <c r="M280" s="79"/>
    </row>
    <row r="281" spans="1:13" ht="12.75">
      <c r="A281" s="14" t="s">
        <v>86</v>
      </c>
      <c r="B281" s="17"/>
      <c r="C281" s="83" t="s">
        <v>133</v>
      </c>
      <c r="D281" s="24"/>
      <c r="E281" s="5"/>
      <c r="F281" s="5"/>
      <c r="G281" s="5"/>
      <c r="H281" s="25"/>
      <c r="I281" s="63"/>
      <c r="J281" s="57"/>
      <c r="K281" s="5"/>
      <c r="L281" s="5"/>
      <c r="M281" s="25"/>
    </row>
    <row r="282" spans="1:13" ht="12.75">
      <c r="A282" s="260"/>
      <c r="B282" s="260"/>
      <c r="C282" s="260"/>
      <c r="D282" s="260"/>
      <c r="E282" s="260"/>
      <c r="F282" s="260"/>
      <c r="G282" s="260"/>
      <c r="H282" s="260"/>
      <c r="I282" s="260"/>
      <c r="J282" s="260"/>
      <c r="K282" s="260"/>
      <c r="L282" s="260"/>
      <c r="M282" s="260"/>
    </row>
    <row r="285" spans="1:9" ht="12.75">
      <c r="A285" s="269" t="s">
        <v>73</v>
      </c>
      <c r="B285" s="269"/>
      <c r="C285" s="269"/>
      <c r="D285" s="269"/>
      <c r="E285" s="269"/>
      <c r="F285" s="269"/>
      <c r="G285" s="269"/>
      <c r="H285" s="269"/>
      <c r="I285" s="69" t="s">
        <v>107</v>
      </c>
    </row>
    <row r="286" spans="1:8" ht="15">
      <c r="A286" s="261" t="s">
        <v>88</v>
      </c>
      <c r="B286" s="261"/>
      <c r="C286" s="261"/>
      <c r="D286" s="261"/>
      <c r="E286" s="261"/>
      <c r="F286" s="261"/>
      <c r="G286" s="261"/>
      <c r="H286" s="261"/>
    </row>
    <row r="287" spans="1:3" ht="12.75">
      <c r="A287" s="1"/>
      <c r="B287" s="1"/>
      <c r="C287" s="48"/>
    </row>
    <row r="288" spans="1:8" ht="12.75">
      <c r="A288" s="5"/>
      <c r="B288" s="5"/>
      <c r="C288" s="44" t="s">
        <v>126</v>
      </c>
      <c r="D288" s="35">
        <v>2006</v>
      </c>
      <c r="E288" s="36">
        <v>2007</v>
      </c>
      <c r="F288" s="36">
        <v>2008</v>
      </c>
      <c r="G288" s="36">
        <v>2009</v>
      </c>
      <c r="H288" s="37">
        <v>2010</v>
      </c>
    </row>
    <row r="289" spans="1:8" ht="12.75">
      <c r="A289" s="1" t="s">
        <v>92</v>
      </c>
      <c r="B289" s="1"/>
      <c r="C289" s="48"/>
      <c r="D289" s="20"/>
      <c r="E289" s="21"/>
      <c r="F289" s="21"/>
      <c r="G289" s="21"/>
      <c r="H289" s="22"/>
    </row>
    <row r="290" spans="1:8" ht="12.75">
      <c r="A290" s="89" t="s">
        <v>161</v>
      </c>
      <c r="B290" s="89"/>
      <c r="C290" s="83" t="s">
        <v>108</v>
      </c>
      <c r="D290" s="78"/>
      <c r="E290" s="74"/>
      <c r="F290" s="74"/>
      <c r="G290" s="74"/>
      <c r="H290" s="79"/>
    </row>
    <row r="291" spans="1:8" ht="12.75">
      <c r="A291" s="98"/>
      <c r="B291" s="98" t="s">
        <v>60</v>
      </c>
      <c r="C291" s="83" t="s">
        <v>108</v>
      </c>
      <c r="D291" s="78"/>
      <c r="E291" s="74"/>
      <c r="F291" s="74"/>
      <c r="G291" s="74"/>
      <c r="H291" s="79"/>
    </row>
    <row r="292" spans="1:8" ht="12.75">
      <c r="A292" s="98"/>
      <c r="B292" s="98" t="s">
        <v>72</v>
      </c>
      <c r="C292" s="83" t="s">
        <v>108</v>
      </c>
      <c r="D292" s="78"/>
      <c r="E292" s="74"/>
      <c r="F292" s="74"/>
      <c r="G292" s="74"/>
      <c r="H292" s="79"/>
    </row>
    <row r="293" spans="1:8" ht="12.75">
      <c r="A293" s="98"/>
      <c r="B293" s="98" t="s">
        <v>89</v>
      </c>
      <c r="C293" s="83" t="s">
        <v>108</v>
      </c>
      <c r="D293" s="78"/>
      <c r="E293" s="74"/>
      <c r="F293" s="74"/>
      <c r="G293" s="74"/>
      <c r="H293" s="79"/>
    </row>
    <row r="294" spans="1:8" ht="12.75">
      <c r="A294" s="98"/>
      <c r="B294" s="98" t="s">
        <v>62</v>
      </c>
      <c r="C294" s="83" t="s">
        <v>108</v>
      </c>
      <c r="D294" s="78"/>
      <c r="E294" s="74"/>
      <c r="F294" s="74"/>
      <c r="G294" s="74"/>
      <c r="H294" s="79"/>
    </row>
    <row r="295" spans="1:8" ht="12.75">
      <c r="A295" s="98"/>
      <c r="B295" s="98" t="s">
        <v>63</v>
      </c>
      <c r="C295" s="83" t="s">
        <v>108</v>
      </c>
      <c r="D295" s="78"/>
      <c r="E295" s="74"/>
      <c r="F295" s="74"/>
      <c r="G295" s="74"/>
      <c r="H295" s="79"/>
    </row>
    <row r="296" spans="1:8" ht="12.75">
      <c r="A296" s="89"/>
      <c r="B296" s="89"/>
      <c r="C296" s="91"/>
      <c r="D296" s="78"/>
      <c r="E296" s="74"/>
      <c r="F296" s="74"/>
      <c r="G296" s="74"/>
      <c r="H296" s="79"/>
    </row>
    <row r="297" spans="1:8" ht="12.75">
      <c r="A297" s="89" t="s">
        <v>168</v>
      </c>
      <c r="B297" s="89"/>
      <c r="C297" s="83" t="s">
        <v>108</v>
      </c>
      <c r="D297" s="78"/>
      <c r="E297" s="74"/>
      <c r="F297" s="74"/>
      <c r="G297" s="74"/>
      <c r="H297" s="79"/>
    </row>
    <row r="298" spans="1:8" ht="12.75">
      <c r="A298" s="98"/>
      <c r="B298" s="98" t="s">
        <v>60</v>
      </c>
      <c r="C298" s="83" t="s">
        <v>108</v>
      </c>
      <c r="D298" s="78"/>
      <c r="E298" s="74"/>
      <c r="F298" s="74"/>
      <c r="G298" s="74"/>
      <c r="H298" s="79"/>
    </row>
    <row r="299" spans="1:8" ht="12.75">
      <c r="A299" s="98"/>
      <c r="B299" s="98" t="s">
        <v>72</v>
      </c>
      <c r="C299" s="83" t="s">
        <v>108</v>
      </c>
      <c r="D299" s="78"/>
      <c r="E299" s="74"/>
      <c r="F299" s="74"/>
      <c r="G299" s="74"/>
      <c r="H299" s="79"/>
    </row>
    <row r="300" spans="1:8" ht="12.75">
      <c r="A300" s="98"/>
      <c r="B300" s="98" t="s">
        <v>119</v>
      </c>
      <c r="C300" s="83" t="s">
        <v>108</v>
      </c>
      <c r="D300" s="78"/>
      <c r="E300" s="74"/>
      <c r="F300" s="74"/>
      <c r="G300" s="74"/>
      <c r="H300" s="79"/>
    </row>
    <row r="301" spans="1:8" ht="12.75">
      <c r="A301" s="98"/>
      <c r="B301" s="98" t="s">
        <v>62</v>
      </c>
      <c r="C301" s="83" t="s">
        <v>108</v>
      </c>
      <c r="D301" s="78"/>
      <c r="E301" s="74"/>
      <c r="F301" s="74"/>
      <c r="G301" s="74"/>
      <c r="H301" s="79"/>
    </row>
    <row r="302" spans="1:8" ht="12.75">
      <c r="A302" s="98"/>
      <c r="B302" s="98" t="s">
        <v>63</v>
      </c>
      <c r="C302" s="83" t="s">
        <v>108</v>
      </c>
      <c r="D302" s="78"/>
      <c r="E302" s="74"/>
      <c r="F302" s="74"/>
      <c r="G302" s="74"/>
      <c r="H302" s="79"/>
    </row>
    <row r="303" spans="1:8" ht="12.75">
      <c r="A303" s="90"/>
      <c r="B303" s="90"/>
      <c r="C303" s="82"/>
      <c r="D303" s="78"/>
      <c r="E303" s="74"/>
      <c r="F303" s="74"/>
      <c r="G303" s="74"/>
      <c r="H303" s="79"/>
    </row>
    <row r="304" spans="1:8" ht="12.75">
      <c r="A304" s="15" t="s">
        <v>167</v>
      </c>
      <c r="B304" s="15"/>
      <c r="C304" s="49" t="s">
        <v>108</v>
      </c>
      <c r="D304" s="24"/>
      <c r="E304" s="5"/>
      <c r="F304" s="5"/>
      <c r="G304" s="5"/>
      <c r="H304" s="25"/>
    </row>
    <row r="305" spans="1:8" ht="12.75">
      <c r="A305" s="260"/>
      <c r="B305" s="260"/>
      <c r="C305" s="260"/>
      <c r="D305" s="260"/>
      <c r="E305" s="260"/>
      <c r="F305" s="260"/>
      <c r="G305" s="260"/>
      <c r="H305" s="260"/>
    </row>
    <row r="308" spans="1:14" ht="12.75">
      <c r="A308" s="269" t="s">
        <v>87</v>
      </c>
      <c r="B308" s="269"/>
      <c r="C308" s="269"/>
      <c r="D308" s="269"/>
      <c r="E308" s="269"/>
      <c r="F308" s="269"/>
      <c r="G308" s="269"/>
      <c r="H308" s="269"/>
      <c r="I308" s="269"/>
      <c r="J308" s="269"/>
      <c r="K308" s="269"/>
      <c r="L308" s="269"/>
      <c r="M308" s="269"/>
      <c r="N308" s="69" t="s">
        <v>107</v>
      </c>
    </row>
    <row r="309" spans="1:13" ht="15">
      <c r="A309" s="268" t="s">
        <v>90</v>
      </c>
      <c r="B309" s="268"/>
      <c r="C309" s="268"/>
      <c r="D309" s="268"/>
      <c r="E309" s="268"/>
      <c r="F309" s="268"/>
      <c r="G309" s="268"/>
      <c r="H309" s="268"/>
      <c r="I309" s="268"/>
      <c r="J309" s="268"/>
      <c r="K309" s="268"/>
      <c r="L309" s="268"/>
      <c r="M309" s="268"/>
    </row>
    <row r="310" spans="1:11" ht="12.75">
      <c r="A310" s="1"/>
      <c r="B310" s="1"/>
      <c r="C310" s="48"/>
      <c r="D310" s="5"/>
      <c r="E310" s="5"/>
      <c r="F310" s="5"/>
      <c r="G310" s="5"/>
      <c r="H310" s="5"/>
      <c r="I310" s="63"/>
      <c r="J310" s="57"/>
      <c r="K310" s="5"/>
    </row>
    <row r="311" spans="4:13" ht="12.75">
      <c r="D311" s="262" t="s">
        <v>153</v>
      </c>
      <c r="E311" s="263"/>
      <c r="F311" s="263"/>
      <c r="G311" s="263"/>
      <c r="H311" s="264"/>
      <c r="I311" s="265" t="s">
        <v>29</v>
      </c>
      <c r="J311" s="266"/>
      <c r="K311" s="266"/>
      <c r="L311" s="266"/>
      <c r="M311" s="267"/>
    </row>
    <row r="312" spans="1:13" ht="12.75">
      <c r="A312" s="5"/>
      <c r="B312" s="5"/>
      <c r="C312" s="44" t="s">
        <v>126</v>
      </c>
      <c r="D312" s="26">
        <v>2006</v>
      </c>
      <c r="E312" s="18">
        <v>2007</v>
      </c>
      <c r="F312" s="18">
        <v>2008</v>
      </c>
      <c r="G312" s="18">
        <v>2009</v>
      </c>
      <c r="H312" s="27">
        <v>2010</v>
      </c>
      <c r="I312" s="30">
        <v>2006</v>
      </c>
      <c r="J312" s="30">
        <v>2007</v>
      </c>
      <c r="K312" s="18">
        <v>2008</v>
      </c>
      <c r="L312" s="19">
        <v>2009</v>
      </c>
      <c r="M312" s="28">
        <v>2010</v>
      </c>
    </row>
    <row r="313" spans="1:13" ht="12.75">
      <c r="A313" s="1" t="s">
        <v>92</v>
      </c>
      <c r="B313" s="1"/>
      <c r="C313" s="48"/>
      <c r="D313" s="20"/>
      <c r="E313" s="21"/>
      <c r="F313" s="21"/>
      <c r="G313" s="21"/>
      <c r="H313" s="22"/>
      <c r="I313" s="65"/>
      <c r="J313" s="59"/>
      <c r="K313" s="4"/>
      <c r="L313" s="4"/>
      <c r="M313" s="23"/>
    </row>
    <row r="314" spans="1:13" ht="12.75">
      <c r="A314" s="89" t="s">
        <v>91</v>
      </c>
      <c r="B314" s="92"/>
      <c r="C314" s="83" t="s">
        <v>154</v>
      </c>
      <c r="D314" s="78"/>
      <c r="E314" s="74"/>
      <c r="F314" s="74"/>
      <c r="G314" s="74"/>
      <c r="H314" s="79"/>
      <c r="I314" s="86"/>
      <c r="J314" s="87"/>
      <c r="K314" s="74"/>
      <c r="L314" s="74"/>
      <c r="M314" s="79"/>
    </row>
    <row r="315" spans="1:13" ht="12.75">
      <c r="A315" s="74"/>
      <c r="B315" s="85" t="s">
        <v>66</v>
      </c>
      <c r="C315" s="83" t="s">
        <v>154</v>
      </c>
      <c r="D315" s="78"/>
      <c r="E315" s="74"/>
      <c r="F315" s="74"/>
      <c r="G315" s="74"/>
      <c r="H315" s="79"/>
      <c r="I315" s="86"/>
      <c r="J315" s="87"/>
      <c r="K315" s="74"/>
      <c r="L315" s="74"/>
      <c r="M315" s="79"/>
    </row>
    <row r="316" spans="1:13" ht="12.75">
      <c r="A316" s="93" t="s">
        <v>116</v>
      </c>
      <c r="B316" s="93"/>
      <c r="C316" s="83" t="s">
        <v>154</v>
      </c>
      <c r="D316" s="78"/>
      <c r="E316" s="74"/>
      <c r="F316" s="74"/>
      <c r="G316" s="74"/>
      <c r="H316" s="79"/>
      <c r="I316" s="86"/>
      <c r="J316" s="87"/>
      <c r="K316" s="74"/>
      <c r="L316" s="74"/>
      <c r="M316" s="79"/>
    </row>
    <row r="317" spans="1:13" ht="12.75">
      <c r="A317" s="93" t="s">
        <v>117</v>
      </c>
      <c r="B317" s="93"/>
      <c r="C317" s="83" t="s">
        <v>154</v>
      </c>
      <c r="D317" s="78"/>
      <c r="E317" s="74"/>
      <c r="F317" s="74"/>
      <c r="G317" s="74"/>
      <c r="H317" s="79"/>
      <c r="I317" s="86"/>
      <c r="J317" s="87"/>
      <c r="K317" s="74"/>
      <c r="L317" s="74"/>
      <c r="M317" s="79"/>
    </row>
    <row r="318" spans="1:13" ht="12.75">
      <c r="A318" s="74"/>
      <c r="B318" s="85" t="s">
        <v>67</v>
      </c>
      <c r="C318" s="83" t="s">
        <v>154</v>
      </c>
      <c r="D318" s="78"/>
      <c r="E318" s="74"/>
      <c r="F318" s="74"/>
      <c r="G318" s="74"/>
      <c r="H318" s="79"/>
      <c r="I318" s="86"/>
      <c r="J318" s="87"/>
      <c r="K318" s="74"/>
      <c r="L318" s="74"/>
      <c r="M318" s="79"/>
    </row>
    <row r="319" spans="2:13" ht="12.75">
      <c r="B319" s="12" t="s">
        <v>63</v>
      </c>
      <c r="C319" s="83" t="s">
        <v>154</v>
      </c>
      <c r="D319" s="24"/>
      <c r="E319" s="5"/>
      <c r="F319" s="5"/>
      <c r="G319" s="5"/>
      <c r="H319" s="25"/>
      <c r="I319" s="66"/>
      <c r="J319" s="57"/>
      <c r="K319" s="5"/>
      <c r="L319" s="5"/>
      <c r="M319" s="25"/>
    </row>
    <row r="320" spans="1:13" ht="12.75">
      <c r="A320" s="260"/>
      <c r="B320" s="260"/>
      <c r="C320" s="260"/>
      <c r="D320" s="260"/>
      <c r="E320" s="260"/>
      <c r="F320" s="260"/>
      <c r="G320" s="260"/>
      <c r="H320" s="260"/>
      <c r="I320" s="260"/>
      <c r="J320" s="260"/>
      <c r="K320" s="260"/>
      <c r="L320" s="260"/>
      <c r="M320" s="260"/>
    </row>
  </sheetData>
  <sheetProtection/>
  <mergeCells count="68">
    <mergeCell ref="B3:H3"/>
    <mergeCell ref="A2:H2"/>
    <mergeCell ref="A282:M282"/>
    <mergeCell ref="A320:M320"/>
    <mergeCell ref="A175:H175"/>
    <mergeCell ref="A196:H196"/>
    <mergeCell ref="A248:H248"/>
    <mergeCell ref="A305:H305"/>
    <mergeCell ref="A285:H285"/>
    <mergeCell ref="I105:M105"/>
    <mergeCell ref="A213:M213"/>
    <mergeCell ref="A251:M251"/>
    <mergeCell ref="A308:M308"/>
    <mergeCell ref="A128:M128"/>
    <mergeCell ref="A68:H68"/>
    <mergeCell ref="A83:H83"/>
    <mergeCell ref="A100:M100"/>
    <mergeCell ref="A142:M142"/>
    <mergeCell ref="A227:M227"/>
    <mergeCell ref="A144:H144"/>
    <mergeCell ref="A178:H178"/>
    <mergeCell ref="A199:H199"/>
    <mergeCell ref="A230:H230"/>
    <mergeCell ref="A4:H4"/>
    <mergeCell ref="A17:H17"/>
    <mergeCell ref="A42:H42"/>
    <mergeCell ref="A71:H71"/>
    <mergeCell ref="A39:H39"/>
    <mergeCell ref="A15:H15"/>
    <mergeCell ref="A105:H105"/>
    <mergeCell ref="A5:H5"/>
    <mergeCell ref="A18:H18"/>
    <mergeCell ref="A43:H43"/>
    <mergeCell ref="A72:H72"/>
    <mergeCell ref="A87:M87"/>
    <mergeCell ref="D89:H89"/>
    <mergeCell ref="A86:M86"/>
    <mergeCell ref="I89:M89"/>
    <mergeCell ref="A104:H104"/>
    <mergeCell ref="A200:H200"/>
    <mergeCell ref="D216:H216"/>
    <mergeCell ref="I216:M216"/>
    <mergeCell ref="A214:M214"/>
    <mergeCell ref="A145:H145"/>
    <mergeCell ref="A129:M129"/>
    <mergeCell ref="D131:H131"/>
    <mergeCell ref="I131:M131"/>
    <mergeCell ref="A179:H179"/>
    <mergeCell ref="I180:M180"/>
    <mergeCell ref="A125:H125"/>
    <mergeCell ref="A286:H286"/>
    <mergeCell ref="D311:H311"/>
    <mergeCell ref="I311:M311"/>
    <mergeCell ref="A309:M309"/>
    <mergeCell ref="A231:H231"/>
    <mergeCell ref="D254:H254"/>
    <mergeCell ref="I254:M254"/>
    <mergeCell ref="A252:M252"/>
    <mergeCell ref="D201:H201"/>
    <mergeCell ref="I201:M201"/>
    <mergeCell ref="D232:H232"/>
    <mergeCell ref="I232:M232"/>
    <mergeCell ref="A210:H210"/>
    <mergeCell ref="D106:H106"/>
    <mergeCell ref="I106:M106"/>
    <mergeCell ref="D116:H116"/>
    <mergeCell ref="I116:M116"/>
    <mergeCell ref="D180:H180"/>
  </mergeCells>
  <hyperlinks>
    <hyperlink ref="K5" location="data!A14" display="Table 1"/>
    <hyperlink ref="K6" location="data!A38" display="Table 2"/>
    <hyperlink ref="K7" location="data!A67" display="Table 3"/>
    <hyperlink ref="K8" location="data!A82" display="Table 4"/>
    <hyperlink ref="K9" location="data!A99" display="Table 5"/>
    <hyperlink ref="L5" location="data!A124" display="Table 6"/>
    <hyperlink ref="L6" location="data!A141" display="Table 7"/>
    <hyperlink ref="L7" location="data!A174" display="Table 8"/>
    <hyperlink ref="L8" location="data!A195" display="Table 9"/>
    <hyperlink ref="L9" location="data!A209" display="Table 10"/>
    <hyperlink ref="M5" location="data!A226" display="Table 11"/>
    <hyperlink ref="M6" location="data!A247" display="Table 12"/>
    <hyperlink ref="M7" location="data!A281" display="Table 13"/>
    <hyperlink ref="M8" location="data!A304" display="Table 14"/>
    <hyperlink ref="M9" location="data!A319" display="Table 15"/>
    <hyperlink ref="I17" location="data!A1" display="Top"/>
    <hyperlink ref="I42" location="data!A1" display="Top"/>
    <hyperlink ref="I71" location="data!A1" display="Top"/>
    <hyperlink ref="N86" location="data!A1" display="Top"/>
    <hyperlink ref="I104" location="data!A1" display="Top"/>
    <hyperlink ref="N128" location="data!A1" display="Top"/>
    <hyperlink ref="I144" location="data!A1" display="Top"/>
    <hyperlink ref="I178" location="data!A1" display="Top"/>
    <hyperlink ref="I199" location="data!A1" display="Top"/>
    <hyperlink ref="N213" location="data!A1" display="Top"/>
    <hyperlink ref="I230" location="data!A1" display="Top"/>
    <hyperlink ref="N251" location="data!A1" display="Top"/>
    <hyperlink ref="I285" location="data!A1" display="Top"/>
    <hyperlink ref="N308" location="data!A1" display="Top"/>
    <hyperlink ref="I4" location="data!A1" display="Top"/>
  </hyperlinks>
  <printOptions/>
  <pageMargins left="0.18" right="0.16" top="0.53" bottom="0.57" header="0.53" footer="0.6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9" sqref="D9"/>
    </sheetView>
  </sheetViews>
  <sheetFormatPr defaultColWidth="9.140625" defaultRowHeight="12.75"/>
  <cols>
    <col min="2" max="2" width="9.140625" style="135" customWidth="1"/>
    <col min="3" max="3" width="25.00390625" style="135" bestFit="1" customWidth="1"/>
    <col min="4" max="4" width="15.00390625" style="0" bestFit="1" customWidth="1"/>
    <col min="7" max="8" width="9.140625" style="135" customWidth="1"/>
  </cols>
  <sheetData>
    <row r="1" spans="1:3" ht="15.75" thickBot="1">
      <c r="A1" s="238" t="s">
        <v>180</v>
      </c>
      <c r="C1" s="135">
        <v>7103609261842</v>
      </c>
    </row>
    <row r="2" spans="1:3" ht="15.75" thickBot="1">
      <c r="A2" s="238" t="s">
        <v>181</v>
      </c>
      <c r="C2" s="135">
        <v>5713136478918</v>
      </c>
    </row>
    <row r="3" spans="1:3" ht="15.75" thickBot="1">
      <c r="A3" s="238" t="s">
        <v>182</v>
      </c>
      <c r="C3" s="135">
        <v>59048061311874</v>
      </c>
    </row>
    <row r="4" spans="1:3" ht="15.75" thickBot="1">
      <c r="A4" s="238" t="s">
        <v>183</v>
      </c>
      <c r="C4" s="135">
        <v>67414682760904</v>
      </c>
    </row>
    <row r="5" spans="1:3" ht="15.75" thickBot="1">
      <c r="A5" s="238" t="s">
        <v>184</v>
      </c>
      <c r="C5" s="135">
        <v>3743148677740</v>
      </c>
    </row>
    <row r="6" spans="1:3" ht="15.75" thickBot="1">
      <c r="A6" s="238" t="s">
        <v>185</v>
      </c>
      <c r="C6" s="135">
        <v>16082882595795</v>
      </c>
    </row>
    <row r="7" ht="15.75" thickBot="1">
      <c r="A7" s="237"/>
    </row>
    <row r="9" spans="1:4" ht="12.75">
      <c r="A9">
        <f>SUM(A1:A6)</f>
        <v>0</v>
      </c>
      <c r="C9" s="135">
        <f>SUM(C1:C6)</f>
        <v>159105521087073</v>
      </c>
      <c r="D9" s="239">
        <f>C9/1000000</f>
        <v>159105521.087073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OATEAPE</dc:creator>
  <cp:keywords/>
  <dc:description/>
  <cp:lastModifiedBy>Gülsüm ŞAHİN</cp:lastModifiedBy>
  <cp:lastPrinted>2011-11-07T00:26:38Z</cp:lastPrinted>
  <dcterms:created xsi:type="dcterms:W3CDTF">2011-03-15T07:15:23Z</dcterms:created>
  <dcterms:modified xsi:type="dcterms:W3CDTF">2011-11-29T09:58:59Z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